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45" windowWidth="14115" windowHeight="6210" tabRatio="674" activeTab="3"/>
  </bookViews>
  <sheets>
    <sheet name="TDPpal" sheetId="1" r:id="rId1"/>
    <sheet name="Estrategia" sheetId="2" r:id="rId2"/>
    <sheet name="Procesos" sheetId="3" r:id="rId3"/>
    <sheet name="Tecnologia" sheetId="4" r:id="rId4"/>
    <sheet name="TDestrategia" sheetId="5" r:id="rId5"/>
    <sheet name="TDProcesos" sheetId="6" r:id="rId6"/>
    <sheet name="TDTenologia" sheetId="7" r:id="rId7"/>
    <sheet name="TDCalificacion" sheetId="8" r:id="rId8"/>
    <sheet name="TDGrafico" sheetId="9" r:id="rId9"/>
    <sheet name="TDParametros Calficiacion" sheetId="10" r:id="rId10"/>
    <sheet name="TDPreg_Procesos" sheetId="11" r:id="rId11"/>
    <sheet name="TDConfig" sheetId="12" r:id="rId12"/>
  </sheets>
  <definedNames>
    <definedName name="Cant_Procesos">'TDConfig'!$I$1</definedName>
    <definedName name="Celda_TD_Procesos">'TDProcesos'!$B$1</definedName>
    <definedName name="Nombres_Proceso">'TDConfig'!#REF!</definedName>
    <definedName name="Nueva_Empresa">'TDPpal'!$M$28</definedName>
    <definedName name="Num_Empleados">'TDConfig'!$E$1:$E$5</definedName>
    <definedName name="Sector_Economico">'TDConfig'!$A$1:$A$3</definedName>
    <definedName name="T_Procesos">'TDConfig'!$C$1:$C$3</definedName>
  </definedNames>
  <calcPr fullCalcOnLoad="1"/>
  <pivotCaches>
    <pivotCache cacheId="2" r:id="rId13"/>
    <pivotCache cacheId="3" r:id="rId14"/>
  </pivotCaches>
</workbook>
</file>

<file path=xl/comments10.xml><?xml version="1.0" encoding="utf-8"?>
<comments xmlns="http://schemas.openxmlformats.org/spreadsheetml/2006/main">
  <authors>
    <author>*</author>
    <author>CLAUDIA LILIANA RUBIO AMBITO</author>
  </authors>
  <commentList>
    <comment ref="C11" authorId="0">
      <text>
        <r>
          <rPr>
            <b/>
            <sz val="8"/>
            <rFont val="Tahoma"/>
            <family val="2"/>
          </rPr>
          <t>*:</t>
        </r>
        <r>
          <rPr>
            <sz val="8"/>
            <rFont val="Tahoma"/>
            <family val="2"/>
          </rPr>
          <t xml:space="preserve">
Determina el desempeño
</t>
        </r>
      </text>
    </comment>
    <comment ref="D21" authorId="1">
      <text>
        <r>
          <rPr>
            <b/>
            <sz val="9"/>
            <rFont val="Tahoma"/>
            <family val="2"/>
          </rPr>
          <t>CLAUDIA LILIANA RUBIO AMBITO:</t>
        </r>
        <r>
          <rPr>
            <sz val="9"/>
            <rFont val="Tahoma"/>
            <family val="2"/>
          </rPr>
          <t xml:space="preserve">
Pedir ayuda a Liliana Gómez
</t>
        </r>
      </text>
    </comment>
    <comment ref="D27" authorId="1">
      <text>
        <r>
          <rPr>
            <b/>
            <sz val="9"/>
            <rFont val="Tahoma"/>
            <family val="2"/>
          </rPr>
          <t>CLAUDIA LILIANA RUBIO AMBITO:</t>
        </r>
        <r>
          <rPr>
            <sz val="9"/>
            <rFont val="Tahoma"/>
            <family val="2"/>
          </rPr>
          <t xml:space="preserve">
estilo de liderazgo</t>
        </r>
      </text>
    </comment>
    <comment ref="D28" authorId="0">
      <text>
        <r>
          <rPr>
            <b/>
            <sz val="8"/>
            <rFont val="Tahoma"/>
            <family val="2"/>
          </rPr>
          <t>*:</t>
        </r>
        <r>
          <rPr>
            <sz val="8"/>
            <rFont val="Tahoma"/>
            <family val="2"/>
          </rPr>
          <t xml:space="preserve">
Esta Orientado a la conformación del trabajo en equipo
Paper Trabajo en equipo.pdf</t>
        </r>
      </text>
    </comment>
  </commentList>
</comments>
</file>

<file path=xl/sharedStrings.xml><?xml version="1.0" encoding="utf-8"?>
<sst xmlns="http://schemas.openxmlformats.org/spreadsheetml/2006/main" count="7224" uniqueCount="858">
  <si>
    <t xml:space="preserve">¿Se realizan  mejora de procesos con base a la medición, seguimiento y desempeño del proceso? </t>
  </si>
  <si>
    <t>¿Cada área de la organización conoce el mapa de procesos?</t>
  </si>
  <si>
    <t>1.2.1.7</t>
  </si>
  <si>
    <t>1.2.2 Despliegue de la estrategia y la política</t>
  </si>
  <si>
    <t>1.2 Estrategia</t>
  </si>
  <si>
    <t>1.2.1.6</t>
  </si>
  <si>
    <t>1.2.1.5</t>
  </si>
  <si>
    <t>1.2.1.4</t>
  </si>
  <si>
    <t>1.2.1.3</t>
  </si>
  <si>
    <t>1.2.1.2</t>
  </si>
  <si>
    <t>1.2.1.1</t>
  </si>
  <si>
    <t>¿Las partes interesadas se comprometen y contribuyen al éxito de la organización; hay confianza en que el nivel de sus contribuciones se mantendrá?</t>
  </si>
  <si>
    <t>¿Se puede demostrar que las estrategias han permitido lograr los objetivos de la organización y optimizar las necesidades de las partes interesadas?</t>
  </si>
  <si>
    <t>1.1 Gestión para el éxito sostenido de una organización</t>
  </si>
  <si>
    <t>¿Se realizan planes con base a los resultados de la planificación estratégica?</t>
  </si>
  <si>
    <t>¿La formulación de la estrategia se realiza con base a las necesidades de los clientes y adicional a los involucrados o interesados de la organización?</t>
  </si>
  <si>
    <t>¿La formulación de la estrategia se realiza con base a las necesidades de los clientes?</t>
  </si>
  <si>
    <t>¿La estrategia, las políticas y los objetivos  están definidos para todos los procesos de la organización?</t>
  </si>
  <si>
    <t>¿El proceso de planificación  está organizado para todos los procesos?</t>
  </si>
  <si>
    <t>¿Existe un proceso de planificación estratégica de la empresa?</t>
  </si>
  <si>
    <t>1.1.4.6</t>
  </si>
  <si>
    <t>1.1.4  Partes interesadas, necesidades y expectativas.</t>
  </si>
  <si>
    <t>1.1.4.5</t>
  </si>
  <si>
    <t>1.1.4.4</t>
  </si>
  <si>
    <t>1.1.4.3</t>
  </si>
  <si>
    <t>1.1.4.2</t>
  </si>
  <si>
    <t>¿El objetivo primordial de la organización es obtener un beneficio anual?</t>
  </si>
  <si>
    <t>1.1.4.1</t>
  </si>
  <si>
    <t>¿La evaluación de riesgos y la planificación son procesos continuos en la organización a fin de mitigar todos los riesgos?</t>
  </si>
  <si>
    <t>1.1.3 El entorno de la organización</t>
  </si>
  <si>
    <t>1.1.3.5</t>
  </si>
  <si>
    <t>1.1.3.4</t>
  </si>
  <si>
    <t>1.1.3.3</t>
  </si>
  <si>
    <t>1.1.3.2</t>
  </si>
  <si>
    <t>1.1.3.1</t>
  </si>
  <si>
    <t>1.1.2.5</t>
  </si>
  <si>
    <t>1.1.2 Éxito Sostenido</t>
  </si>
  <si>
    <t>¿Ha habido una mejora sostenida en el pasado, con evidencia de la planificación  para el futuro a corto plazo (Por ejemplo los dos años siguientes)?</t>
  </si>
  <si>
    <t>1.1.2.4</t>
  </si>
  <si>
    <t>¿Los resultados del  plan de negocio se revisan periódicamente  para evaluar el desempeño de la organización?</t>
  </si>
  <si>
    <t>1.1.2.3</t>
  </si>
  <si>
    <t>¿Los resultados del plan de negocio se comparan anualmente para evaluar el desempeño de la organización?</t>
  </si>
  <si>
    <t>1.1.2.2</t>
  </si>
  <si>
    <t>¿Existe  un plan de negocio?</t>
  </si>
  <si>
    <t>¿El sistema de gestión logra un despliegue completo de la política de la organización?</t>
  </si>
  <si>
    <t>1.1.1.12</t>
  </si>
  <si>
    <t>1.1.1 Gestión para el éxito sostenido de un organización</t>
  </si>
  <si>
    <t>¿El sistema de gestión de la organización se ha ampliado  para integrar  otras disciplinas  por ejemplo  la gestión ambiental, gestión de la salud y la seguridad?</t>
  </si>
  <si>
    <t>1.1.1.11</t>
  </si>
  <si>
    <t>¿Se establecen relaciones mutuamente beneficiosas con el proveedor?</t>
  </si>
  <si>
    <t>1.1.1.10</t>
  </si>
  <si>
    <t>¿Se toman decisiones con base en el análisis de los datos y de la información?</t>
  </si>
  <si>
    <t>1.1.1.9</t>
  </si>
  <si>
    <t>¿Se establecen procesos de mejora continua para evaluar el desempeño global de la organización?</t>
  </si>
  <si>
    <t>1.1.1.8</t>
  </si>
  <si>
    <t>¿Existe un enfoque de sistema para la gestión de los procesos?</t>
  </si>
  <si>
    <t>1.1.1.7</t>
  </si>
  <si>
    <t>1.1.1.6</t>
  </si>
  <si>
    <t>¿La organización promueve la participación de las personas para  utilizar su conocimiento y habilidades que permitan cumplir con los objetivos de la organización?</t>
  </si>
  <si>
    <t>1.1.1.5</t>
  </si>
  <si>
    <t>¿En la organización se presenta un ambiente en el cual  las personas pueden llegar a involucrarse en el logro de los objetivos de la organización?</t>
  </si>
  <si>
    <t>1.1.1.4</t>
  </si>
  <si>
    <t>¿El sistema para la gestión de la calidad cuenta con un enfoque al cliente?</t>
  </si>
  <si>
    <t>1.1.1.3</t>
  </si>
  <si>
    <t>¿Existe un sistema de gestión de la calidad basado en procesos?</t>
  </si>
  <si>
    <t>1.1.1.2</t>
  </si>
  <si>
    <t>¿Existe un sistema de gestión  orientado funcionalmente  y se basa en procedimientos?</t>
  </si>
  <si>
    <t>1.1.1.1</t>
  </si>
  <si>
    <t>ITEM</t>
  </si>
  <si>
    <t>1.1.2.1</t>
  </si>
  <si>
    <t>PREGUNTA</t>
  </si>
  <si>
    <t>2.1  Diseño</t>
  </si>
  <si>
    <t>2.1.1  Propósito</t>
  </si>
  <si>
    <t>2.1.1.1</t>
  </si>
  <si>
    <t>2.1.1.2</t>
  </si>
  <si>
    <t>2.1.1.3</t>
  </si>
  <si>
    <t>¿Cumple con los objetivos de negocio?</t>
  </si>
  <si>
    <t>2.1.1.4</t>
  </si>
  <si>
    <t>2.1.1.5</t>
  </si>
  <si>
    <t>2.1.1.6</t>
  </si>
  <si>
    <t>2.1.1.7</t>
  </si>
  <si>
    <t>2.1.1.8</t>
  </si>
  <si>
    <t>2.1.1.9</t>
  </si>
  <si>
    <t>2.1.1.10</t>
  </si>
  <si>
    <t>2.1.1.11</t>
  </si>
  <si>
    <t>2.1.1.12</t>
  </si>
  <si>
    <t>2.1.1.13</t>
  </si>
  <si>
    <t>2.1.1.14</t>
  </si>
  <si>
    <t>2.1.1.15</t>
  </si>
  <si>
    <t>2.1.1.16</t>
  </si>
  <si>
    <t>¿El proceso cumple con las necesidades de los proveedores para mejorar su desempeño?</t>
  </si>
  <si>
    <t>2.1.1.17</t>
  </si>
  <si>
    <t>¿El proceso cumple con las necesidades de los clientes?</t>
  </si>
  <si>
    <t>2.1.2 Contexto</t>
  </si>
  <si>
    <t>2.1.2.1</t>
  </si>
  <si>
    <t>2.1.2.2</t>
  </si>
  <si>
    <t>2.1.2.3</t>
  </si>
  <si>
    <t>2.1.2.4</t>
  </si>
  <si>
    <t>2.1.2.5</t>
  </si>
  <si>
    <t>2.1.2.6</t>
  </si>
  <si>
    <t>¿En la definición del proceso se incluye las necesidades de los proveedores?</t>
  </si>
  <si>
    <t>2.1.2.7</t>
  </si>
  <si>
    <t>2.1.2.8</t>
  </si>
  <si>
    <t>2.1.3 Documentación</t>
  </si>
  <si>
    <t>2.1.3.1</t>
  </si>
  <si>
    <t>2.1.3.2</t>
  </si>
  <si>
    <t>2.1.3.3</t>
  </si>
  <si>
    <t>2.1.3.4</t>
  </si>
  <si>
    <t>2.1.3.5</t>
  </si>
  <si>
    <t>¿La documentación es accesible a los stakeholders del proceso?</t>
  </si>
  <si>
    <t>2.1.3.6</t>
  </si>
  <si>
    <t>2.2 Ejecutores</t>
  </si>
  <si>
    <t>2.2.1 Conocimiento</t>
  </si>
  <si>
    <t>2.2.1.1</t>
  </si>
  <si>
    <t>2.2.1.2</t>
  </si>
  <si>
    <t>2.2.1.3</t>
  </si>
  <si>
    <t>2.2.1.4</t>
  </si>
  <si>
    <t>¿Conocen el impacto que genera el desempeño del proceso a clientes y proveedores?</t>
  </si>
  <si>
    <t>2.2.1.5</t>
  </si>
  <si>
    <t>2.2.2 Destrezas</t>
  </si>
  <si>
    <t>2.2.2.1</t>
  </si>
  <si>
    <t>2.2.2.2</t>
  </si>
  <si>
    <t>2.2.2.3</t>
  </si>
  <si>
    <t>2.2.2.4</t>
  </si>
  <si>
    <t>2.2.2.5</t>
  </si>
  <si>
    <t>2.2.3 Conducta</t>
  </si>
  <si>
    <t>2.2.3.1</t>
  </si>
  <si>
    <t>2.2.3.2</t>
  </si>
  <si>
    <t>¿Los ejecutores sigue el diseño de proceso cumpliendo con su rol en el proceso?</t>
  </si>
  <si>
    <t>2.2.3.3</t>
  </si>
  <si>
    <t>¿Los ejecutores sigue el diseño de proceso cumpliendo con su rol en el proceso obteniendo los resultados necesarios para lograr las metas de la empresa?</t>
  </si>
  <si>
    <t>2.2.3.4</t>
  </si>
  <si>
    <t>¿Lo ejecutores monitorean los indicadores del proceso para identificar si están cumpliendo con las metas en caso contrario  proponen acciones de mejora?</t>
  </si>
  <si>
    <t>2.3 Responsables</t>
  </si>
  <si>
    <t>2.3.1 Identidad</t>
  </si>
  <si>
    <t>2.3.1.1</t>
  </si>
  <si>
    <t>¿El proceso tiene definido un responsable que ha sido elegido por los directivos de la organización?</t>
  </si>
  <si>
    <t>2.3.1.2</t>
  </si>
  <si>
    <t>2.3.1.3</t>
  </si>
  <si>
    <t>2.3.1.4</t>
  </si>
  <si>
    <t>2.3.1.5</t>
  </si>
  <si>
    <t>¿El Responsable tiene conocimiento del proceso y como interactúa  con otros procesos al interior de la empresa?</t>
  </si>
  <si>
    <t>2.3.1.6</t>
  </si>
  <si>
    <t>2.3.1.7</t>
  </si>
  <si>
    <t>2.3.1.8</t>
  </si>
  <si>
    <t>2.3.1.9</t>
  </si>
  <si>
    <t>2.3.2 Actividades</t>
  </si>
  <si>
    <t>2.3.2.1</t>
  </si>
  <si>
    <t>2.3.2.2</t>
  </si>
  <si>
    <t>2.3.2.3</t>
  </si>
  <si>
    <t>2.3.2.4</t>
  </si>
  <si>
    <t>2.3.2.5</t>
  </si>
  <si>
    <t>2.3.2.6</t>
  </si>
  <si>
    <t>2.3.2.7</t>
  </si>
  <si>
    <t>2.3.2.8</t>
  </si>
  <si>
    <t>2.3.2.9</t>
  </si>
  <si>
    <t>¿El responsable colabora con otros responsables de procesos para integrar los procesos y cumplir con la metas de la empresa?</t>
  </si>
  <si>
    <t>2.3.2.10</t>
  </si>
  <si>
    <t>¿El responsable de proceso trabaja con los clientes y proveedores para mejorar el proceso?</t>
  </si>
  <si>
    <t>2.3.3 Autoridad</t>
  </si>
  <si>
    <t>2.3.3.1</t>
  </si>
  <si>
    <t>2.3.3.2</t>
  </si>
  <si>
    <t>¿El responsable puede realizar cambios sobre los procesos o depende de otra persona para realizarlos?</t>
  </si>
  <si>
    <t>2.3.3.3</t>
  </si>
  <si>
    <t>¿El responsable puede realizar cambios sobre el proceso como rediseños y mejoras?</t>
  </si>
  <si>
    <t>2.3.3.4</t>
  </si>
  <si>
    <t>¿El responsable tiene pleno control de proyectos relacionados con cambios en el proceso (asignaciones, evaluaciones, presupuesto)?</t>
  </si>
  <si>
    <t>2.4 Infraestructura</t>
  </si>
  <si>
    <t>2.4.1  Sistemas de Información</t>
  </si>
  <si>
    <t>2.4.1.1</t>
  </si>
  <si>
    <t>2.4.1.2</t>
  </si>
  <si>
    <t>2.4.1.3</t>
  </si>
  <si>
    <t>2.4.1.4</t>
  </si>
  <si>
    <t>2.4.1.5</t>
  </si>
  <si>
    <t>2.4.2 Sistemas de Recursos Humanos</t>
  </si>
  <si>
    <t>2.4.2.1</t>
  </si>
  <si>
    <t>2.4.2.2</t>
  </si>
  <si>
    <t>2.4.2.3</t>
  </si>
  <si>
    <t>2.5 Indicadores</t>
  </si>
  <si>
    <t>2.5.1  Definición</t>
  </si>
  <si>
    <t>2.5.1.1</t>
  </si>
  <si>
    <t>2.5.1.2</t>
  </si>
  <si>
    <t>2.5.1.3</t>
  </si>
  <si>
    <t>¿La fuente de información para obtener los indicadores proviene de los sistemas de información que soporte el proceso?</t>
  </si>
  <si>
    <t>2.5.1.4</t>
  </si>
  <si>
    <t>¿Los objetivos de proceso están relacionados con los indicadores de desempeño?</t>
  </si>
  <si>
    <t>2.5.1.5</t>
  </si>
  <si>
    <t>2.5.1.6</t>
  </si>
  <si>
    <t>¿El proceso tiene definido indicadores estratégicos?</t>
  </si>
  <si>
    <t>¿El proceso tiene definido indicadores operacionales?</t>
  </si>
  <si>
    <t>2.5.2 Usos</t>
  </si>
  <si>
    <t>2.5.2.1</t>
  </si>
  <si>
    <t>2.5.2.2</t>
  </si>
  <si>
    <t>2.5.2.3</t>
  </si>
  <si>
    <t>2.5.2.4</t>
  </si>
  <si>
    <t>2.5.2.5</t>
  </si>
  <si>
    <t>2.6 Liderazgo</t>
  </si>
  <si>
    <t>2.6.1 Conciencia</t>
  </si>
  <si>
    <t>2.6.1.1</t>
  </si>
  <si>
    <t>2.6.1.2</t>
  </si>
  <si>
    <t>2.6.1.3</t>
  </si>
  <si>
    <t>2.6.1.4</t>
  </si>
  <si>
    <t>2.6.1.5</t>
  </si>
  <si>
    <t>2.6.2 Alineamiento</t>
  </si>
  <si>
    <t>2.6.2.1</t>
  </si>
  <si>
    <t>2.6.2.2</t>
  </si>
  <si>
    <t>2.6.2.3</t>
  </si>
  <si>
    <t>2.6.2.4</t>
  </si>
  <si>
    <t xml:space="preserve">¿Todas Las personas de la organización participan del esquema de mejoramiento de proceso? </t>
  </si>
  <si>
    <t>2.6.3 Conducta</t>
  </si>
  <si>
    <t>2.6.3.1</t>
  </si>
  <si>
    <t>2.6.3.2</t>
  </si>
  <si>
    <t>¿Un alto ejecutivo respalda e invierte en una mejora operativa?</t>
  </si>
  <si>
    <t>2.6.3.3</t>
  </si>
  <si>
    <t>2.6.3.4</t>
  </si>
  <si>
    <t>2.6.3.5</t>
  </si>
  <si>
    <t>2.6.4 Estilo</t>
  </si>
  <si>
    <t>2.6.4.1</t>
  </si>
  <si>
    <t>2.6.4.2</t>
  </si>
  <si>
    <t>2.6.4.3</t>
  </si>
  <si>
    <t>2.6.4.4</t>
  </si>
  <si>
    <t>2.7 Cultura</t>
  </si>
  <si>
    <t>2.7.1 Trabajo en Equipo</t>
  </si>
  <si>
    <t>2.7.1.1</t>
  </si>
  <si>
    <t>2.7.1.2</t>
  </si>
  <si>
    <t>¿Se han establecido  formación y desarrollo del equipo de trabajo?</t>
  </si>
  <si>
    <t>2.7.1.3</t>
  </si>
  <si>
    <t>¿Se ha definido un propósito  que debe cumplir el equipo de trabajo?</t>
  </si>
  <si>
    <t>2.7.1.4</t>
  </si>
  <si>
    <t>¿Se ha establecido niveles de desempeño para el equipo de trabajo?</t>
  </si>
  <si>
    <t>2.7.1.5</t>
  </si>
  <si>
    <t>2.7.1.6</t>
  </si>
  <si>
    <t>¿Se han establecido los niveles de efectividad del equipo de trabajo?</t>
  </si>
  <si>
    <t>2.7.1.7</t>
  </si>
  <si>
    <t>2.7.2 Foco en el cliente</t>
  </si>
  <si>
    <t>2.7.2.1</t>
  </si>
  <si>
    <t>¿Los responsables y ejecutores  conocen quienes son los clientes internos del proceso?</t>
  </si>
  <si>
    <t>2.7.2.2</t>
  </si>
  <si>
    <t>2.7.2.3</t>
  </si>
  <si>
    <t>2.7.2.4</t>
  </si>
  <si>
    <t>2.7.3 Responsabilidad</t>
  </si>
  <si>
    <t>2.7.3.1</t>
  </si>
  <si>
    <t>2.7.3.2</t>
  </si>
  <si>
    <t>2.7.3.3</t>
  </si>
  <si>
    <t>2.7.3.4</t>
  </si>
  <si>
    <t>2.7.4 Actitud hacia el cambio</t>
  </si>
  <si>
    <t>2.7.4.1</t>
  </si>
  <si>
    <t>2.7.4.2</t>
  </si>
  <si>
    <t>¿Existe un equipo de trabajo que lidere la gestión del cambio?</t>
  </si>
  <si>
    <t>2.7.4.3</t>
  </si>
  <si>
    <t>¿Se han definido las necesidades de gestión de cambio?</t>
  </si>
  <si>
    <t>2.7.4.4</t>
  </si>
  <si>
    <t>¿Se han preparado a las personas para el proceso de gestión de cambio?</t>
  </si>
  <si>
    <t>2.7.4.5</t>
  </si>
  <si>
    <t>¿Se han implementado un plan de gestión de cambio de acuerdo a las necesidades?</t>
  </si>
  <si>
    <t>¿Los ejecutores y responsables aceptan que el proceso de cambio es permanente en la mejora de proceso?</t>
  </si>
  <si>
    <t>2.8 Experiencia</t>
  </si>
  <si>
    <t>2.8.1 Gente</t>
  </si>
  <si>
    <t>2.8.1.1</t>
  </si>
  <si>
    <t>2.8.1.2</t>
  </si>
  <si>
    <t>2.8.1.3</t>
  </si>
  <si>
    <t>2.8.1.4</t>
  </si>
  <si>
    <t>2.8.1.5</t>
  </si>
  <si>
    <t>¿La empresa usa una o más metodologías para resolver problemas de ejecución y hacer mejoras increméntales de proceso?</t>
  </si>
  <si>
    <t>¿Los equipos de rediseño de proceso tienen acceso a metodología básica para rediseñar proceso?</t>
  </si>
  <si>
    <t>¿La empresa ha desarrollado y estandarizado un sistema formal para rediseño de procesos y lo ha  integrado a un sistema de mejora de procesos?</t>
  </si>
  <si>
    <t>¿La gestión de proceso y el rediseño de procesos se han convertido en competencias básicas, y forman parte de un sistema formal que incluye examen del ambiente, planificación del cambio, implementación e innovación centrada en procesos?</t>
  </si>
  <si>
    <t>3.1 TECNOLOGIA</t>
  </si>
  <si>
    <t>3.1.1 Aplicaciones</t>
  </si>
  <si>
    <t>¿El despliegue de aplicaciones que soportan el proceso se encuentra en tales condiciones que no se requiere mayor conocimiento y experiencia del usuario final?</t>
  </si>
  <si>
    <t>¿En las aplicaciones que soportan el proceso se encuentran  Implementados todos los requisitos de las funciones de negocio y de control?</t>
  </si>
  <si>
    <t>¿Existen aplicaciones para crear y gestionar las reglas de negocio?</t>
  </si>
  <si>
    <t>¿Existen aplicaciones que permitan controlar y monitorizar los procesos de negocio?</t>
  </si>
  <si>
    <t>¿Las aplicaciones  permite  la integración  con el proceso de gestión documental  corporativa y de contenido WEB?</t>
  </si>
  <si>
    <t>3.1.2 Herramientas</t>
  </si>
  <si>
    <t>3.1.2.1</t>
  </si>
  <si>
    <t>3.1.2.2</t>
  </si>
  <si>
    <t>¿Tienen motores de orquestación que permitan coordinar las secuencias de actividades según los flujos y reglas del proceso?</t>
  </si>
  <si>
    <t>3.1.2.3</t>
  </si>
  <si>
    <t>¿Cuenta con diseñador de formularios e informes?</t>
  </si>
  <si>
    <t>3.1.2.4</t>
  </si>
  <si>
    <t>¿Cuenta con herramientas de inteligencia de procesos que permitir monitorear y  tener un tablero de mando integral de indicadores?</t>
  </si>
  <si>
    <t>3.1.2.5</t>
  </si>
  <si>
    <t>¿Cuenta con herramientas de integración  que permitan integrar con otros sistemas como por ejemplo  ERP, CRM o sistemas legados?</t>
  </si>
  <si>
    <t>3.1.2.6</t>
  </si>
  <si>
    <t>¿Se cuenta con Herramientas para simulación de procesos?</t>
  </si>
  <si>
    <t>3.1.2.7</t>
  </si>
  <si>
    <t>¿Se cuenta con Herramientas para administrar el servicio documental?</t>
  </si>
  <si>
    <t>3.1.2.8</t>
  </si>
  <si>
    <t>¿Cuenta con una  sola herramienta  que le permita  administrar diagramador de procesos, motores de orquestación, diseñador de formularios,  inteligencia de negocios y herramientas de integración?</t>
  </si>
  <si>
    <t>Total general</t>
  </si>
  <si>
    <t>(en blanco)</t>
  </si>
  <si>
    <t>Cuenta de Respuesta</t>
  </si>
  <si>
    <t>Vacios</t>
  </si>
  <si>
    <t>ELEMENTO</t>
  </si>
  <si>
    <t>DIMENSIÓN</t>
  </si>
  <si>
    <t>CARACTERISTICAS</t>
  </si>
  <si>
    <t>ESTRATEGIA</t>
  </si>
  <si>
    <t>P-0</t>
  </si>
  <si>
    <t>P-1</t>
  </si>
  <si>
    <t>P-2</t>
  </si>
  <si>
    <t>¿Hay un enfoque basado en procesos para cumplir con los objetivos de la organización?</t>
  </si>
  <si>
    <t>P-3</t>
  </si>
  <si>
    <t>¿Existe un marco de trabajo para establecer, alinear y desplegar objetivos para todos los niveles pertinentes de la organización?</t>
  </si>
  <si>
    <t>P-4</t>
  </si>
  <si>
    <t>1.1.1.13</t>
  </si>
  <si>
    <t>¿El plan del negocio tiene una planificación a largo plazo?</t>
  </si>
  <si>
    <t>¿El plan de negocio está orientado a satisfacer las necesidades de todas las partes interesadas de la organización?</t>
  </si>
  <si>
    <t>¿El plan de negocio  está orientado  a establecer  relaciones mutuamente beneficiosas con los proveedores y aliados?</t>
  </si>
  <si>
    <t>¿El plan de negocio se ha identificado procesos que permiten identificar los recursos que requieren para realizar los procesos de negocio?</t>
  </si>
  <si>
    <t>1.1.2.6</t>
  </si>
  <si>
    <t>1.1.2.7</t>
  </si>
  <si>
    <t>1.1.2.8</t>
  </si>
  <si>
    <t>¿Hay una evidencia de la mejora de desempeño de los procesos de negocio con base al seguimiento del plan de negocio?</t>
  </si>
  <si>
    <t>1.1.2.9</t>
  </si>
  <si>
    <t>¿Se realiza un seguimiento constante del entorno de la organización evaluar y gestionar los riesgos relacionados con las partes interesadas y sus necesidades?</t>
  </si>
  <si>
    <t>¿Existen definidos planes de acción para mitigar los riesgos que se presentan en el entorno de la organización?</t>
  </si>
  <si>
    <t>¿Se hace un análisis de riesgos periódicamente  para considerar los impactos potenciales en la organización?</t>
  </si>
  <si>
    <t>¿Hay planes de contingencia para mitigar los riesgos identificados para la organización?</t>
  </si>
  <si>
    <t>¿Se han identificado todas las partes interesadas de la organización por ejemplo Clientes, Propietarios, Proveedores y Aliados, Personas de la organización etc.?</t>
  </si>
  <si>
    <t>¿Se han identificado las necesidades de todas las partes interesadas?</t>
  </si>
  <si>
    <t>¿La organización se dirige en función de las necesidades y expectativas de todas las partes interesadas?</t>
  </si>
  <si>
    <t>¿Las necesidades y expectativas de los partes interesadas se satisfacen periódicamente?</t>
  </si>
  <si>
    <t>¿Las necesidades y expectativas de las partes interesadas son el elemento de entrada principal para las decisiones de la alta dirección?</t>
  </si>
  <si>
    <t>1.1.4.7</t>
  </si>
  <si>
    <t>¿Las necesidades y expectativas de todas las partes interesadas  pertinentes se han satisfecho con base en la planeación del corto, mediano y largo plazo?</t>
  </si>
  <si>
    <t>¿En la planificación de la estrategia se realiza una análisis interno (fortalezas y debilidades)  identificando las capacidades y debilidades organizacionales?</t>
  </si>
  <si>
    <t>¿En la planificación de la estrategia se realiza un análisis externo con el objetivo de identificar las oportunidades y las amenazas del entorno?</t>
  </si>
  <si>
    <t>1.2.1.8</t>
  </si>
  <si>
    <t>1.2.1.9</t>
  </si>
  <si>
    <t>1.2.1.10</t>
  </si>
  <si>
    <t>1.2.2.1</t>
  </si>
  <si>
    <t>¿En la organización la estrategia y sus políticas se convierten en objetivos medibles para todos los niveles pertinentes de la empresa?</t>
  </si>
  <si>
    <t>1.2.2.2</t>
  </si>
  <si>
    <t>¿Los objetivos se encuentran definidos con su correspondiente plazo y su responsable con autoridad para gestionarlo?</t>
  </si>
  <si>
    <t>1.2.2.3</t>
  </si>
  <si>
    <t>¿Los objetivos se encuentran definidos de tal manera que se pueda realizar un seguimiento para verificar su cumplimento?</t>
  </si>
  <si>
    <t>1.2.2.4</t>
  </si>
  <si>
    <t>¿El resultado de los objetivos se mide, analizan, revisan e informa a quien corresponda para tomar acciones correctivas o preventivas ante su desempeño?</t>
  </si>
  <si>
    <t>1.2.2.5</t>
  </si>
  <si>
    <t>¿Todos los procesos de la organización tienen objetivos medibles?</t>
  </si>
  <si>
    <t>1.2.2.6</t>
  </si>
  <si>
    <t>¿Se actualizan los objetivos de acuerdo a los cambios que se realizan en la estrategia de la organización?</t>
  </si>
  <si>
    <t>1.2.2.7</t>
  </si>
  <si>
    <t>¿La estrategia, política y su despliegue se revisa periódicamente con base en entorno de la organización?</t>
  </si>
  <si>
    <t>1.2.2.8</t>
  </si>
  <si>
    <t>¿La tendencia del cumplimiento del objetivo es positiva periódicamente y continúa?</t>
  </si>
  <si>
    <t>1.2.3 Comunicación de la Estrategia y la Política</t>
  </si>
  <si>
    <t>1.2.3.1</t>
  </si>
  <si>
    <t>¿Todos los niveles de la organización están informados de la estrategia de la organización de manera oportuna?</t>
  </si>
  <si>
    <t>1.2.3.2</t>
  </si>
  <si>
    <t>¿Existe un proceso definido que permita informar a todas las partes interesas de la estrategia de la organización?</t>
  </si>
  <si>
    <t>1.2.3.3</t>
  </si>
  <si>
    <t>¿El proceso de comunicación cuenta con mecanismos eficaces que permitan informar a todas las partes interesas de la estrategia de la organización?</t>
  </si>
  <si>
    <t>1.2.3.4</t>
  </si>
  <si>
    <t>¿Se garantiza que todos los niveles de la organización están informados de la estrategia de la organización de manera oportuna?</t>
  </si>
  <si>
    <t>1.2.3.5</t>
  </si>
  <si>
    <t xml:space="preserve">¿Se revisa periódicamente el proceso de comunicación para garantizar que todas las partes interesadas están informadas? </t>
  </si>
  <si>
    <t>GOBIERNO</t>
  </si>
  <si>
    <t>1.3 Gobernabilidad</t>
  </si>
  <si>
    <t>1.3.1 Modelo de Procesos</t>
  </si>
  <si>
    <t>1.3.1.1</t>
  </si>
  <si>
    <t>¿Se han identificado todos los procesos necesarios para cumplir con los objetivos de la organización?</t>
  </si>
  <si>
    <t>1.3.1.2</t>
  </si>
  <si>
    <t>¿Se han establecido y diseñado los procesos de la organización como por ejemplo  procesos claves, operativos y de apoyo que sirven para llevar a efecto la política y la estrategia?</t>
  </si>
  <si>
    <t>1.3.1.3</t>
  </si>
  <si>
    <t>¿El diseño de procesos  tiene visto bueno de la alta gerencia?</t>
  </si>
  <si>
    <t>1.3.1.4</t>
  </si>
  <si>
    <t>¿El modelo de proceso de la empresa se ha comunicado en toda la organización, se usa para impulsar la priorización de proyectos y está vinculado con tecnologías y arquitecturas de datos a nivel de empresa?</t>
  </si>
  <si>
    <t>1.3.1.5</t>
  </si>
  <si>
    <t>1.3.1.6</t>
  </si>
  <si>
    <t>1.3.1.7</t>
  </si>
  <si>
    <t>¿Se han introducido mejoras necesarias a los procesos  a fin de satisfacer las necesidades de los clientes?</t>
  </si>
  <si>
    <t>1.3.1.8</t>
  </si>
  <si>
    <t>¿Se han introducido mejoras necesarias a los procesos  a fin de satisfacer las necesidades de los proveedores?</t>
  </si>
  <si>
    <t>1.3.2 Responsabilizado</t>
  </si>
  <si>
    <t>1.3.2.1</t>
  </si>
  <si>
    <t>¿Se encuentran definidos los responsables  de los procesos de negocio?</t>
  </si>
  <si>
    <t>1.3.2.2</t>
  </si>
  <si>
    <t>¿Se encuentran definidos los responsables de los proyectos de mejora?</t>
  </si>
  <si>
    <t>1.3.2.3</t>
  </si>
  <si>
    <t>¿El desempeño de los procesos son responsables los ejecutivos funcionales?</t>
  </si>
  <si>
    <t>1.3.2.4</t>
  </si>
  <si>
    <t>¿Existe un comité ejecutivo que es responsable de desempeño de los procesos?</t>
  </si>
  <si>
    <t>1.3.2.5</t>
  </si>
  <si>
    <t>¿Los responsables de proceso asumen responsabilidad por el desempeño de los procesos en la empresa?</t>
  </si>
  <si>
    <t>1.3.2.6</t>
  </si>
  <si>
    <t>¿Existen un comité de proceso con altos ejecutivos, que  comparten responsabilidad por el desempeño de la empresa y  han establecido comités ejecutivos con clientes y proveedores para impulsar el cambio de proceso interempresa?</t>
  </si>
  <si>
    <t>¿Existe una definición de Proceso de Negocio?</t>
  </si>
  <si>
    <t>¿El proceso de  negocio tiene definida una misión?</t>
  </si>
  <si>
    <t>¿En el proceso de negocio se identifica  cuáles son  todas las actividades necesarias que se deben realizar?</t>
  </si>
  <si>
    <t>¿El proceso de negocio tiene claramente definido una actividad de inicio?</t>
  </si>
  <si>
    <t>¿En el proceso de negocio se identifica el orden de ejecución de  las actividades del proceso?</t>
  </si>
  <si>
    <t>¿En el proceso de negocio se puede identificar cuáles son los datos que maneja el proceso?</t>
  </si>
  <si>
    <t>¿En el proceso de negocio se puede identificar  cuáles  son los recursos (infraestructura, presupuesto, talento humano etc.) que maneja el proceso?</t>
  </si>
  <si>
    <t>¿En el proceso de negocio se puede identificar cuáles son los roles de las personas que se encuentran involucrados en el proceso?</t>
  </si>
  <si>
    <t>¿En el proceso de negocio se tiene identificado donde se realizan las actividades?</t>
  </si>
  <si>
    <t>¿En el proceso de negocio se encuentran definidos los roles del responsable  del proceso?</t>
  </si>
  <si>
    <t>¿Para el proceso de negocio se encuentran definidos los roles de los ejecutores del proceso?</t>
  </si>
  <si>
    <t>¿El proceso tiene  definido claramente  una actividad de finalización?</t>
  </si>
  <si>
    <t>¿Para el proceso de negocio los objetivos están alineados con la estrategia de negocio?</t>
  </si>
  <si>
    <t>¿El proceso de negocio tiene un Sistema de TI que soporta el proceso?</t>
  </si>
  <si>
    <t>2.1.1.18</t>
  </si>
  <si>
    <t>¿En el proceso de negocio se tiene Identificado los materiales, mano de obra, medio ambiente, maquinaria, medición y método de trabajo que se requieren para realizar el proceso?</t>
  </si>
  <si>
    <t>¿El proceso de negocio tiene identificado los Clientes con que interactúa el proceso?</t>
  </si>
  <si>
    <t>¿El proceso de negocio tiene Identificado los proveedores con que interactúa el proceso?</t>
  </si>
  <si>
    <t>¿La definición del proceso se realiza con base a las necesidades de los clientes?</t>
  </si>
  <si>
    <t>¿En el proceso de negocio se ha definido los criterios de desempeño del proceso para los clientes?</t>
  </si>
  <si>
    <t>¿Se han definido los criterios de desempeño del proceso con base  a las necesidades de otros procesos del negocio?</t>
  </si>
  <si>
    <t>¿Se han definido los criterios de desempeño del proceso con base  a las necesidades  de los procesos de los clientes y proveedores?</t>
  </si>
  <si>
    <t>¿Existe documentación del proceso de negocio?</t>
  </si>
  <si>
    <t>¿El proceso de negocio  tiene una documentación de las actividades, roles, recursos que requieren para realizar su ejecución?</t>
  </si>
  <si>
    <t>¿Para el proceso de negocio se encuentra la documentación del proceso con sus características como: misión, objetivo, alcance, entradas, salidas, variables de control, indicadores y registros del proceso?</t>
  </si>
  <si>
    <t>¿Se actualiza la documentación del proceso periódicamente?</t>
  </si>
  <si>
    <t>¿Para el proceso  de negocio se publica la documentación del proceso periódicamente?</t>
  </si>
  <si>
    <t>2.1.3.7</t>
  </si>
  <si>
    <t>¿Se encuentra documentada la relación con otros procesos?</t>
  </si>
  <si>
    <t>2.1.3.8</t>
  </si>
  <si>
    <t>¿Se encuentra documentada los criterios de desempeño con relación a otros procesos de negocio?</t>
  </si>
  <si>
    <t>2.1.3.9</t>
  </si>
  <si>
    <t>¿La documentación del proceso se puede integrar a las labores diarias del proceso a través de un medio electrónico?</t>
  </si>
  <si>
    <t>¿Los ejecutores de proceso conocen el  proceso en que participan?</t>
  </si>
  <si>
    <t>¿Los ejecutores del proceso de negocio conocen los objetivos de negocio  del  proceso?</t>
  </si>
  <si>
    <t>¿Los ejecutores del proceso de negocio conocen los indicadores de desempeño del proceso?</t>
  </si>
  <si>
    <t>¿Los ejecutores del proceso de negocio conocen a que objetivo empresarial afecta el proceso?</t>
  </si>
  <si>
    <t>2.2.1.6</t>
  </si>
  <si>
    <t>2.2.1.7</t>
  </si>
  <si>
    <t>¿Los ejecutores del proceso de negocio conocen la misión, visión y los objetivos estratégicos de la organización?</t>
  </si>
  <si>
    <t>2.2.1.8</t>
  </si>
  <si>
    <t>¿Los ejecutores de proceso de negocio conocen los indicadores de desempeño de la organización?</t>
  </si>
  <si>
    <t>2.2.1.9</t>
  </si>
  <si>
    <t>¿Los ejecutores de proceso de negocio conocen la importancia de su labor y como contribuye a los objetivos organizacionales?</t>
  </si>
  <si>
    <t>2.2.1.10</t>
  </si>
  <si>
    <t>¿Los ejecutores revisan el entorno organizacional y determinan cual es el impacto  en el proceso de negocio?</t>
  </si>
  <si>
    <t>¿Los ejecutores del proceso de negocio conocen técnicas  de resolución de problemas?</t>
  </si>
  <si>
    <t>¿Los ejecutores del proceso de negocio conocer las técnicas de mejoramiento de procesos?</t>
  </si>
  <si>
    <t xml:space="preserve">¿Los ejecutores del proceso de negocio utilizan técnicas de resolución de problemas como por ejemplo diagrama de Pareto, causa-efecto, de árbol, de relaciones, Gantt etc.? </t>
  </si>
  <si>
    <t>¿Los ejecutores del proceso de negocio utilizan técnicas de mejora continua como por ejemplo PDCA?</t>
  </si>
  <si>
    <t>¿Los ejecutores del proceso tienen habilidad para el trabajo en equipo?</t>
  </si>
  <si>
    <t>2.2.2.6</t>
  </si>
  <si>
    <t>¿Los ejecutores buscan información que le permitan tener datos validados para tomar decisiones?</t>
  </si>
  <si>
    <t>2.2.2.7</t>
  </si>
  <si>
    <t>¿Los ejecutores de negocio emprenden acciones que optimizan el proceso basadas en el análisis de los hechos y los datos?</t>
  </si>
  <si>
    <t>2.2.2.8</t>
  </si>
  <si>
    <t>¿Los ejecutores del proceso de negocio  buscan comprender sus funciones y responsabilidades para reducir los obstáculos y así optimizar los procesos de negocio?</t>
  </si>
  <si>
    <t>¿Los ejecutores sienten responsabilidad por los resultados de su función?</t>
  </si>
  <si>
    <t>¿Los ejecutores sienten responsabilidad por los resultados del proceso?</t>
  </si>
  <si>
    <t xml:space="preserve">¿El proceso de negocio tiene definido un responsable? </t>
  </si>
  <si>
    <t>¿El responsable de proceso tiene poder para asignar los recursos requeridos para mejorar el proceso de negocio?</t>
  </si>
  <si>
    <t>¿El responsable del proceso identifica actividades adicionales que permitan mejorar el desempeño del proceso?</t>
  </si>
  <si>
    <t>¿El Responsable del proceso realiza seguimiento periódicamente a los indicadores del proceso?</t>
  </si>
  <si>
    <t>¿El Responsable del proceso establece acciones de mejora cuando no se cumple con los indicadores del proceso?</t>
  </si>
  <si>
    <t>¿El Responsable del proceso establece acciones preventivas para mejorar el proceso?</t>
  </si>
  <si>
    <t>¿El Responsable es miembro de la unidad de más alto rango en la toma de decisiones do la empresa?</t>
  </si>
  <si>
    <t>¿El Responsable del proceso realiza actividades de seguimiento del proceso?</t>
  </si>
  <si>
    <t>¿El Responsable del proceso documenta el proceso de negocio?</t>
  </si>
  <si>
    <t>¿El Responsable del proceso comunica  el proceso de negocio  a  todos los interesados?</t>
  </si>
  <si>
    <t>¿El Responsable del proceso realiza seguimientos al proceso a través de los indicadores y realiza mejoras ante los resultados negativos?</t>
  </si>
  <si>
    <t>¿El Responsable del proceso informa a los interesados las metas del  Proceso de Negocio?</t>
  </si>
  <si>
    <t>¿El Responsable del proceso adecua el proceso de acuerdo a los cambios del entorno identificados?</t>
  </si>
  <si>
    <t>¿El Responsable del proceso establece acciones de  mejora del proceso?</t>
  </si>
  <si>
    <t>¿El Responsable del proceso asegura que los ejecutores cumplan con las actividades asignadas dentro del proceso de negocio?</t>
  </si>
  <si>
    <t>2.3.2.11</t>
  </si>
  <si>
    <t>¿El Responsable  del proceso  puede proponer acciones de mejora al proceso?</t>
  </si>
  <si>
    <t>¿El responsable del proceso puede solicitar un proyecto de TI que permite mejorar el desempeño del proceso?</t>
  </si>
  <si>
    <t>2.3.3.5</t>
  </si>
  <si>
    <t>¿El responsable del proceso tiene algún nivel de control del presupuesto para los proyectos de TI o proyectos de mejora?</t>
  </si>
  <si>
    <t>2.3.3.6</t>
  </si>
  <si>
    <t>¿Existe un sistema de información que soporte el proceso de negocio?</t>
  </si>
  <si>
    <t>¿El proceso de negocio tiene diferentes sistemas de información que soporta el proceso?</t>
  </si>
  <si>
    <t>¿El sistema de información que soporta el proceso es transaccional?</t>
  </si>
  <si>
    <t>¿El sistema de información que soporta el proceso es por procesos?</t>
  </si>
  <si>
    <t xml:space="preserve">¿El sistema de información permite incorporar información proveniente de otros sistemas de información? </t>
  </si>
  <si>
    <t>¿Existe un esquema de identificación competencias o plan de recompensa?</t>
  </si>
  <si>
    <t>¿Se recompensa a los ejecutores, responsables por el  desempeño  del proceso?</t>
  </si>
  <si>
    <t>¿Se han identificado las competencias de los responsables, ejecutores para desempeñar el rol en el proceso de negocio?</t>
  </si>
  <si>
    <t>2.4.2.4</t>
  </si>
  <si>
    <t>¿Se han implementado acciones para mejorar y/o adquirir competencias?</t>
  </si>
  <si>
    <t>2.4.2.5</t>
  </si>
  <si>
    <t>¿Se han revisado y evaluado la eficacia de las acciones para asegurar que se han adquirido las competencias para desempeñar el rol en el proceso de negocio?</t>
  </si>
  <si>
    <t>2.4.2.6</t>
  </si>
  <si>
    <t>¿Los esquemas de contratación, desarrollo  profesional, reconocimiento y recompensa se integra a las necesidades de la empresa?</t>
  </si>
  <si>
    <t>2.4.2.7</t>
  </si>
  <si>
    <t>¿Los esquemas de contratación, desarrollo  profesional, reconocimiento y recompensa refuerzan el cambio organizacional?</t>
  </si>
  <si>
    <t>¿Existe la definición de los indicadores de proceso de negocio?</t>
  </si>
  <si>
    <t>¿Los indicadores tienen una ficha técnica con: Resultado planificado, indicador, forma de cálculo, fuente de  información y seguimiento de presentación?</t>
  </si>
  <si>
    <t>¿El responsable del proceso usa los indicadores del proceso de negocio?</t>
  </si>
  <si>
    <t>¿Los responsables monitorean  los indicadores del proceso de negocio?</t>
  </si>
  <si>
    <t>¿Los responsables establecen acciones de mejora ante el desempeño del indicador?</t>
  </si>
  <si>
    <t>¿Los responsables comparan los resultados del proceso con otros para establecer su nivel de desempeño e identificar planes de mejora?</t>
  </si>
  <si>
    <t>2.5.2.6</t>
  </si>
  <si>
    <t>¿Existen tableros de control para el proceso de negocio?</t>
  </si>
  <si>
    <t>2.5.2.7</t>
  </si>
  <si>
    <t>¿Se muestran los tableros de control a los interesados del proceso de negocio para crear conciencia de los resultados?</t>
  </si>
  <si>
    <t>2.5.2.8</t>
  </si>
  <si>
    <t>¿Los tableros de control se utilizan periódicamente?</t>
  </si>
  <si>
    <t>2.5.2.9</t>
  </si>
  <si>
    <t>¿Los responsables y ejecutores revisan los indicadores y los objetivos de negocio  para realizar la planeación estratégica de la empresa?</t>
  </si>
  <si>
    <t>¿La organización ha identificado y gestionado los procesos de la organización?</t>
  </si>
  <si>
    <t>¿La organización ha estructurado un sistema de gestión de procesos para alcanzar los objetivos de la organización de un modo eficaz y eficiente?</t>
  </si>
  <si>
    <t>¿La organización ha diseñado algunos procesos de negocio?</t>
  </si>
  <si>
    <t>¿La organización ha identificado los procesos y sus secuencias, la definición, el seguimiento y la medición  de todos los procesos que requieren para cumplir con los objetivos organizacionales?</t>
  </si>
  <si>
    <t>¿La organización cuenta con un marco de referencia de mejores prácticas para la implementación del enfoque basado en procesos?</t>
  </si>
  <si>
    <t>¿Todos los procesos  de la organización tienen un responsable definido?</t>
  </si>
  <si>
    <t>¿Los responsables de los procesos de negocio han sido elegidos por las directivas de la organización?</t>
  </si>
  <si>
    <t>¿Los responsables de los procesos de negocio se encuentran en los mandos medios?</t>
  </si>
  <si>
    <t>¿Los responsables del proceso tienen capacidad actuación y de liderar el proceso para implicar y movilizar a los actores que intervienen en él?</t>
  </si>
  <si>
    <t>2.6.2.5</t>
  </si>
  <si>
    <t>¿Existe un comité de procesos liderado por un alto ejecutivo?</t>
  </si>
  <si>
    <t>2.6.2.6</t>
  </si>
  <si>
    <t>¿Existe una reunión de  líderes de proceso que permita evaluar los resultados de los procesos y proponer un esquema de mejoramiento de procesos?</t>
  </si>
  <si>
    <t>2.6.2.7</t>
  </si>
  <si>
    <t> ¿Un alto ejecutivo respalda el proceso?</t>
  </si>
  <si>
    <t>¿Un alto ejecutivo ha establecido los objetivos y las metas de desempeño del proceso de Negocio?</t>
  </si>
  <si>
    <t>¿Un alta ejecutivo ha establecido plazos para cada objetivo de negocio  y  ha asignado la responsabilidad y autoridad para lograr el objetivo?</t>
  </si>
  <si>
    <t xml:space="preserve">¿Un alto ejecutivo ha proporcionado los recursos necesarios para realizar  las actividades que permitan cumplir los objetivos de negocio? </t>
  </si>
  <si>
    <t>2.6.3.6</t>
  </si>
  <si>
    <t>¿Un alto ejecutivo evalúa y comprende el desempeño del proceso identificando las causas de los problemas para establecer planes de mejora que permitan evitar la recurrencia?</t>
  </si>
  <si>
    <t>2.6.3.7</t>
  </si>
  <si>
    <t>¿Un alto ejecutivo mantiene informado a las partes interesadas del desempeño del proceso de negocio?</t>
  </si>
  <si>
    <t>2.6.3.8</t>
  </si>
  <si>
    <t>¿El alto ejecutivo del proceso de negocio trabaja con otros ejecutivos  de proceso de negocio para determinar  si el desempeño de los proceso cumple con las necesidades de la organización  y establecen planes de mejora en casos que los resultados no sean positivos?</t>
  </si>
  <si>
    <t>2.6.3.9</t>
  </si>
  <si>
    <t>¿El proceso de negocio se encuentra definido en la planeación estratégica de la organización?</t>
  </si>
  <si>
    <t>¿La organización tiene una orientación de procesos?</t>
  </si>
  <si>
    <t>¿La organización ha diseñado  el proceso de negocio?</t>
  </si>
  <si>
    <t>¿Existe en la organización de un enfoque basado en proceso el cual sostiene que un resultado se alcanza más eficientemente cuando las actividades y los recursos se gestionan con un proceso?</t>
  </si>
  <si>
    <t>¿El alto ejecutivo del proceso ha sido designado por los directivos de la organización?</t>
  </si>
  <si>
    <t>2.6.4.5</t>
  </si>
  <si>
    <t>¿El alta ejecutivo del proceso de negocio tiene la responsabilidad y autoridad para establecer, mantener, controlar y mejorar el proceso y su interacción con otros procesos?</t>
  </si>
  <si>
    <t>2.6.4.6</t>
  </si>
  <si>
    <t>¿El alto ejecutivo tiene los recursos, la formación y la libertar para actuar con responsabilidad y rendir cuentas por el desempeño del proceso?</t>
  </si>
  <si>
    <t>Cultura</t>
  </si>
  <si>
    <t>¿Para realizar los proyectos de mejora en los procesos de negocio se ha definido un equipo de trabajo?</t>
  </si>
  <si>
    <t>¿Se han establecido equipos de trabajo para la mejora de procesos con personas del proceso de negocio?</t>
  </si>
  <si>
    <t>¿La organización ha identificado el equipo de trabajo que realiza los proyectos de mejora?</t>
  </si>
  <si>
    <t>¿Para la mejora de procesos se establecen un equipo al interdisciplinario?</t>
  </si>
  <si>
    <t>2.7.1.8</t>
  </si>
  <si>
    <t>2.7.1.9</t>
  </si>
  <si>
    <t>¿En el equipo  establecido  un equipo de trabajo con clientes y proveedores para la mejora de proceso?</t>
  </si>
  <si>
    <t>¿Los responsables y ejecutores han investigado  y comprendido las necesidades de los clientes?</t>
  </si>
  <si>
    <t>¿Los responsables y los ejecutores miden la satisfacción del cliente y actúan  de acuerdo a los resultados?</t>
  </si>
  <si>
    <t>¿Los responsables  y los ejecutores han gestionado de manera permanente las relaciones con los clientes?</t>
  </si>
  <si>
    <t>2.7.2.5</t>
  </si>
  <si>
    <t>¿Los responsables y los ejecutores aseguran un equilibrio entre la satisfacción de los clientes y las partes interesadas de la organización?</t>
  </si>
  <si>
    <t>2.7.2.6</t>
  </si>
  <si>
    <t>¿Los responsables y ejecutores buscan estrategias para satisfacer los requisitos del cliente en un entorno cambiante?</t>
  </si>
  <si>
    <t>¿Existe un responsable del proceso definido por los directivos de la organización?</t>
  </si>
  <si>
    <t>¿El responsable  del proceso ha traducido los objetivos estratégicos a metas  y ha establecido planes para su logro asumiendo la responsabilidad por los resultados?</t>
  </si>
  <si>
    <t>¿Los ejecutores de procesos identifican la importancia de su trabajo y asumen la responsabilidad  por los resultados?</t>
  </si>
  <si>
    <t>¿Los responsables y ejecutores del proceso son conscientes  que su trabajo impacta los resultados de la organización?</t>
  </si>
  <si>
    <t>2.7.3.5</t>
  </si>
  <si>
    <t>¿Los responsables  y ejecutores de proceso reconocen que dependen de los clientes y por lo tanto deberían comprender  las necesidades de estos y satisfacerlos  esforzándose en exceder las expectativas?</t>
  </si>
  <si>
    <t>¿Todas las personas que participan en un proceso de negocio y cuál es su rol en él?</t>
  </si>
  <si>
    <t>¿Las personas son conscientes que un resultado se alcanza más eficientemente cuando las actividades y los recursos se gestionan a través de un proceso?</t>
  </si>
  <si>
    <t>¿Los responsables del proceso  tienen destrezas en el rediseño del proceso?</t>
  </si>
  <si>
    <t>¿Los responsables y ejecutores  del proceso utilizan herramientas de calidad (diagrama de causa –efecto, Pareto, decisión etc.) que permitan identificar  las situaciones que afectan el proceso?</t>
  </si>
  <si>
    <t>¿Los responsables del proyecto tienen conocimiento de técnicas de gestión de proyectos (Fundamentos en la dirección de proyectos) y las utiliza en su labor diaria?</t>
  </si>
  <si>
    <t>2.8.1.6</t>
  </si>
  <si>
    <t>¿Los responsables del  proceso tiene conocimiento de los proyecto de gestión del cambio?</t>
  </si>
  <si>
    <t>2.8.1.7</t>
  </si>
  <si>
    <t>¿El responsable del proceso de negocio  ha participado  en un proyecto de gestión del cambio a nivel de la organización?</t>
  </si>
  <si>
    <t>2.8.1.8</t>
  </si>
  <si>
    <t>¿Los ejecutivos, responsables y ejecutores  tienen destrezas en el rediseño del proceso?</t>
  </si>
  <si>
    <t>2.8.1.9</t>
  </si>
  <si>
    <t>¿Los ejecutivos, responsables y ejecutores  del proceso utilizan herramientas de calidad (diagrama de causa –efecto, Pareto, decisión etc.) que permitan identificar  las situaciones que afectan el proceso?</t>
  </si>
  <si>
    <t>2.8.1.10</t>
  </si>
  <si>
    <t>¿Los ejecutivos, responsables y ejecutores  del proyecto tienen conocimiento de técnicas de gestión de proyectos (Fundamentos en la dirección de proyectos) y las utiliza en su labor diaria?</t>
  </si>
  <si>
    <t>2.8.1.11</t>
  </si>
  <si>
    <t>¿Los ejecutivos, responsables y ejecutores  del  proceso tiene conocimiento de los proyecto de gestión del cambio?</t>
  </si>
  <si>
    <t xml:space="preserve">¿La metodología de proceso permite identificar, implementar, evaluar las mejoras al proceso? </t>
  </si>
  <si>
    <t>RECURSO</t>
  </si>
  <si>
    <t>Manofactura</t>
  </si>
  <si>
    <t>Comercial</t>
  </si>
  <si>
    <t>Servicios</t>
  </si>
  <si>
    <t>Estrategicos</t>
  </si>
  <si>
    <t>Claves</t>
  </si>
  <si>
    <t>Soporte</t>
  </si>
  <si>
    <t>1-100</t>
  </si>
  <si>
    <t>101-200</t>
  </si>
  <si>
    <t>201-500</t>
  </si>
  <si>
    <t>501-1000</t>
  </si>
  <si>
    <t>1001-mas</t>
  </si>
  <si>
    <t>Ver. 1.0</t>
  </si>
  <si>
    <t>sdfg</t>
  </si>
  <si>
    <t>S</t>
  </si>
  <si>
    <t>CATEGORIA</t>
  </si>
  <si>
    <t>DIMENSION</t>
  </si>
  <si>
    <t>RECOMENDACIÓN P-0</t>
  </si>
  <si>
    <t>RECOMENDACIÓN P-1</t>
  </si>
  <si>
    <t>RECOMENDACIÓN P-2</t>
  </si>
  <si>
    <t>RECOMENDACIÓN P-3</t>
  </si>
  <si>
    <t>PROCESO</t>
  </si>
  <si>
    <t>PERSONA</t>
  </si>
  <si>
    <t>CULTURA</t>
  </si>
  <si>
    <t xml:space="preserve">1.2.1  Estrategia y política Generalidades
Formulación de la estrategia y la política
</t>
  </si>
  <si>
    <t>1.4 Gobernabilidad</t>
  </si>
  <si>
    <t>1.4.1 Modelo de Procesos</t>
  </si>
  <si>
    <t>1.4.2 Responsabilizado</t>
  </si>
  <si>
    <t>TECNOLOGIA</t>
  </si>
  <si>
    <t>1.2.1  Estrategia y política Generalidades</t>
  </si>
  <si>
    <t>No se encuentra el proceso definido</t>
  </si>
  <si>
    <t>El proceso se ha rediseñado completamente para mejorar su desempeño.</t>
  </si>
  <si>
    <t>1. Identifique las necesidades de los clientes y proveedores para incorporarlos en la optimización de procesos.</t>
  </si>
  <si>
    <t>El proceso se ha diseñado para ajustarse a los procesos de los clientes y los proveedores a fin de optimizar el desempeño interempresa.</t>
  </si>
  <si>
    <t>Se han identificado los insumos, productos, proveedores y clientes del proceso.</t>
  </si>
  <si>
    <t>Las necesidades de los clientes del proceso son conocidas y hay acuerdo sobre ellas.</t>
  </si>
  <si>
    <t>4. Establezca los niveles de desempeño con clientes y proveedores del procesos</t>
  </si>
  <si>
    <t>El responsable del proceso y los responsables de los procesos de los clientes y proveedores con los que interactúa el proceso han definido sus expectativas mutuas de desempeño.</t>
  </si>
  <si>
    <t>La documentación del proceso es principalmente funcional, pero identifica las interconexiones entre las organizaciones involucradas en ejecutar el proceso.</t>
  </si>
  <si>
    <t>Hay documentación completa del diseño del proceso.</t>
  </si>
  <si>
    <t>La documentación del proceso describe las interacciones del proceso con otros procesos, y sus expectativas respecto a estos y vincula al proceso con el sistema y con la arquitectura de datos de la empresa.</t>
  </si>
  <si>
    <t>Una representación electrónica del diseño del proceso apoya su desempeño y gestión, y permite analizar los cambios ambientales y las reconfiguraciones de proceso.</t>
  </si>
  <si>
    <t>Los ejecutores pueden dar nombre al proceso que ejecutan e identificar los indicadores clave de su desempeño.</t>
  </si>
  <si>
    <t>Los ejecutores pueden describir el flujo global del proceso;  como su trabajo afecta a los clientes, a otros empleados del proceso y el desempeño del proceso; y los niveles de desempeño reales y requeridos.</t>
  </si>
  <si>
    <t>Los ejecutores están familiarizados tanto con los conceptos fundamentales de negocios como con los impulsores del desempeño de la empresa, y pueden describir cómo afecta su trabajo a otros procesos y al desempeño de la empresa.</t>
  </si>
  <si>
    <t>Los ejecutores están familiarizados con las tendencias en el sector de la empresa y pueden describir cómo afecta su trabajo al desempeño interempresa</t>
  </si>
  <si>
    <t>Los ejecutores son diestros en técnicas de resolución de problemas y de mejora de procesos.</t>
  </si>
  <si>
    <t>Los ejecutores son diestros en trabajo en equipo y en gestionarse personalmente</t>
  </si>
  <si>
    <t>Los ejecutores son diestros en la toma de decisiones de negocios.</t>
  </si>
  <si>
    <t>Los ejecutores profesan cierta lealtad al proceso pero deben máxima lealtad a su función.</t>
  </si>
  <si>
    <t>Los ejecutores tratan de seguir el diseño del proceso, ejecutarlo correctamente y trabajar en formas que permitan a otras personas que ejecutan el proceso hacer eficazmente su trabajo.</t>
  </si>
  <si>
    <t>Los ejecutores se esfuerzan por asegurarse de que el proceso entregue los resultados necesarios para lograr las metas de la empresa.</t>
  </si>
  <si>
    <t>Los ejecutores buscan señales de que el proceso debería cambiar y proponen mejoras al proceso.</t>
  </si>
  <si>
    <t>El responsable del proceso es una persona o grupo encargado informalmente de mejorar el desempeño.</t>
  </si>
  <si>
    <t>Los líderes de la empresa han creado un papel oficial de responsable del proceso y han colocado en ese puesto a un alto ejecutivo con influencia y credibilidad.</t>
  </si>
  <si>
    <t>El responsable da máxima prioridad al proceso en términos de asignación de tiempo, preocupación y metas personales.</t>
  </si>
  <si>
    <t>El responsable es miembro de la unidad de más alto rango en la toma de decisiones do la empresa.</t>
  </si>
  <si>
    <t>El responsable identifica y documenta el proceso, lo comunica a todos los ejecutores y patrocina pequeños proyectos de cambio.</t>
  </si>
  <si>
    <t>El responsable comunica las metas del proceso y una visión de su futuro, patrocina esfuerzos de rediseño y mejora, planifica su implementación y se asegura de que se cumpla el diseño del proceso.</t>
  </si>
  <si>
    <t>El responsable colabora con otros responsables de proceso para integrar procesos y lograr las metas de la empresa.</t>
  </si>
  <si>
    <t>El responsable desarrolla un plan estratégico de extensión del proceso, participa en planificación estratégica a nivel de empresa y colabora con sus contrapartes que trabajan donde clientes y proveedores para patrocinar iniciativas interempresa de rediseño de proceso.</t>
  </si>
  <si>
    <t>El responsable hace lobby por el proceso, pero solamente puede alentara los ejecutivos funcionales a hacer cambios</t>
  </si>
  <si>
    <t>El responsable puede reunir a un equipo de rediseño de proceso e implementar el nuevo diseña y tiene cierto control sobre el presupuesto de tecnología para el proceso.</t>
  </si>
  <si>
    <t>El responsable controla los sistemas de TI que apoyan el proceso y cualquier proyecto que cambie el proceso, y tiene cierta influencia sobre las asignaciones y evaluaciones de personal así como sobre el presupuesto del proyecto.</t>
  </si>
  <si>
    <t>El responsable controla el presupuesto del proceso y ejerce fuerte influencia sobre las asignaciones y la evaluación de personal.</t>
  </si>
  <si>
    <t>El proceso es apoyado por sistemas fragmentados de TI.</t>
  </si>
  <si>
    <t>El proceso es apoyado por un sistema de TI creado a partir de componentes funcionales.</t>
  </si>
  <si>
    <t>El proceso es apoyado por un sistema integrado de TI, diseñado teniendo en mente el proceso y adhiriendo a los estándares de la empresa.</t>
  </si>
  <si>
    <t>El proceso es apoyado por un sistema de TI con arquitectura modular, que se adhiere  a los estándares del sector para la comunicación interempresa.</t>
  </si>
  <si>
    <t>Los ejecutivos funcionales recompensan el logro de excelencia funcional y la resolución de problemas funcionales en un contexto de proceso</t>
  </si>
  <si>
    <t>El diseño del proceso impulsa los roles, las descripciones de cargo y los perfiles de competencias. La capacitación se basa en documentación de proceso.</t>
  </si>
  <si>
    <t>Los sistemas de contratación, desarrollo, reconocimiento y recompensa enfatizan las necesidades y los resultados del proceso, y los equilibran con las necesidades de la empresa</t>
  </si>
  <si>
    <t>Los sistemas de contratación, desarrollo, recompensa y reconocimiento refuerzan la importancia de la colaboración intra e interempresarial, el aprendizaje personal y el cambio organizacional.</t>
  </si>
  <si>
    <t>El proceso tiene ciertos Indicadores básicos de costo y calidad.</t>
  </si>
  <si>
    <t>El proceso tiene indicadores de extremo a extremo derivados de los requerimientos de los clientes.</t>
  </si>
  <si>
    <t>Los indicadores del proceso, así como los indicadores entre procesos, se han derivado de las metas estratégicas de la empresa.</t>
  </si>
  <si>
    <t>Los Indicadores del proceso se han derivado de metas  interempresariales</t>
  </si>
  <si>
    <t>Los ejecutivos usan los indicadores del procesa para monitorear su desempeño, identificar las causas fundamentales de desempeño defectuoso e impulsar mejoras funcionales.</t>
  </si>
  <si>
    <t>Los ejecutivos usan los indicadores del proceso para comparar su desempeño con los benchmarks, el desempeño mejor en su clase y las necesidades de los clientes, y para fijar objetivos de desempeño</t>
  </si>
  <si>
    <t>Los ejecutivos presentan los indicadores a los ejecutores de proceso para motivar y crear conciencia. Usan tableros basados en indicadores para la gestión cotidiana del proceso.</t>
  </si>
  <si>
    <t>Los ejecutivos revisan y actualizan regularmente los indicadores y objetivos del proceso y los usan al planificar la estrategia de la empresa.</t>
  </si>
  <si>
    <t>La alta  gerencia de la empresa reconoce la necesidad de Mejorar el desempeño operativo pero tiene  una comprensión limitada del poder de los procesos de negocios.</t>
  </si>
  <si>
    <t>Al menos un alto ejecutivo entiende profundamente el concepto de proceso de negocios, cómo puede utilizarlo la empresa para mejorar el desempeño y qué implica implementarlo.</t>
  </si>
  <si>
    <t>La alta gerencia ve la empresa en términos de proceso y ha Desarrollado una visión de la empresa y de sus procesos.</t>
  </si>
  <si>
    <t>La alta gerencia ve su propio trabajo en términos de proceso y percibe la gestión de procesos no como un proyecto sino como una forma de gestionar el negocio.</t>
  </si>
  <si>
    <t>Los líderes del programa de procesos están en los mandos medios.</t>
  </si>
  <si>
    <t>Un alto ejecutivo ha tomado el Liderazgo y la Responsabilidad del programa de procesos.</t>
  </si>
  <si>
    <t>Hay un fuerte alineamiento en el equipo de altos ejecutivos respecto al programa de procesos También hay una red de Personas en toda la organización que ayuda a promover las iniciativas de proceso.</t>
  </si>
  <si>
    <t>La gente en toda la organización muestra entusiasmo por Los procesos y desempeña papeles de liderazgo en las iniciativas de proceso.</t>
  </si>
  <si>
    <t>Un alto ejecutivo respalda e invierte en una mejora operativa.</t>
  </si>
  <si>
    <t>Un alto ejecutivo ha fijado públicamente metas de desempeño y está dispuesto a comprometer recursos, hacer cambios profundos y eliminar obstáculos para lograr esas metas.</t>
  </si>
  <si>
    <t>Los altos ejecutivos trabajan como equipo, gestionan la empresa mediante sus procesos y participan activamente en el programa de proceso.</t>
  </si>
  <si>
    <t>La alta gerencia realiza sus propios trabajos como procesos, centran la planificación estratégica en procesos y desarrollan nuevas oportunidades de negocios basándose en procesos de alto desempeño.</t>
  </si>
  <si>
    <t>La alta gerencia ha empezado a pasar desde un estilo jerárquico, de arriba hacia abajo, hacia un estilo abierto y cooperativo.</t>
  </si>
  <si>
    <t>El alto ejecutivo que dirige el programa de proceso es apasionado por la necesidad de cambio y por el proceso como herramienta clave para el cambio.</t>
  </si>
  <si>
    <t>La alta gerencia ha  delegado control y autoridad a los responsables y ejecutores de procesos.</t>
  </si>
  <si>
    <t>La alta gerencia ejerce liderazgo mediante visión e influencia, y no por mandato y control.</t>
  </si>
  <si>
    <t>El trabajo en equipo es enfocado en proyectos, ocasional y atípicos.</t>
  </si>
  <si>
    <t>La empresa usa comúnmente equipos internacionales en proyecto para esfuerzos de mejora.</t>
  </si>
  <si>
    <t>El trabajo en equipo es la norma entre los ejecutores de procesos y es corriente entre los ejecutivos.</t>
  </si>
  <si>
    <t>El trabajo en equipo con clientes y proveedores es habitual.</t>
  </si>
  <si>
    <t>Existe una creencia generalizada de que el foco en el cliente es importante, pero una limitada percepción de lo que eso significa. También hay incertidumbre y conflicto respecto a cómo satisfacer las necesidades del cliente.</t>
  </si>
  <si>
    <t>Los empleados se percatan de que el propósito de su trabajo es brindar un extraordinario valor al cliente.</t>
  </si>
  <si>
    <t>Los empleados entienden que los clientes demandan excelencia uniforme y una experiencia sin sobresaltos.</t>
  </si>
  <si>
    <t>Los empleados se enfocan en colaborar con los socios comerciales para satisfacer las necesidades de los clientes finales.</t>
  </si>
  <si>
    <t>Los ejecutivos tienen responsabilidad por los resultados.</t>
  </si>
  <si>
    <t>El personal de primera línea empieza a asumir responsabilidad por los resultados.</t>
  </si>
  <si>
    <t>Los empleados se sienten responsables por los resultados de la empresa.</t>
  </si>
  <si>
    <t>Los empleados experimentan un sentido Se misión al servir a los clientes y lograr un mejor desempeño.</t>
  </si>
  <si>
    <t xml:space="preserve">La organización acepta cada vez más la necesidad de hacer cambios modestos. </t>
  </si>
  <si>
    <t>Los empleados están listos para un cambio significativo en la forma de hacer el trabajo.</t>
  </si>
  <si>
    <t>Los empleados están listos para el cambio multi dimensional.</t>
  </si>
  <si>
    <t>Los empleados reconocen el cambio como Inevitable y lo adoptan como un fenómeno regular.</t>
  </si>
  <si>
    <t>Un reducido grupo de personas tiene un profundo aprecio por el poder de los procesos.</t>
  </si>
  <si>
    <t>Un grupo de expertos tiene destrezas de rediseño e implementación de procesos, gestión de proyectos, comunicaciones y gestión del cambio.</t>
  </si>
  <si>
    <t>Un grupo de expertos tiene destrezas de gestión de cambio en gran escala y transformación corporativa.</t>
  </si>
  <si>
    <t>Muchas personas con destrezas en rediseño e implementación de procesos, gestión de proyectos, gestión de programas y gestión del cambio, se encuentran en toda la Organización. También existe un proceso "formal para desarrollar esa base de destrezas.</t>
  </si>
  <si>
    <t>La empresa usa una o más metodologías para resolver problemas de ejecución y hacer mejoras increméntales de proceso.</t>
  </si>
  <si>
    <t>Los equipos de rediseño de proceso tienen acceso a metodología básica para rediseñar procesos.</t>
  </si>
  <si>
    <t>La empresa ha desarrollado y estandarizado un sistema formal para rediseño de procesos y lo ha  integrado a un sistema de mejora de procesos.</t>
  </si>
  <si>
    <t>La gestión de proceso y el rediseño de procesos se han convertido en competencias básicas, y forman parte de un sistema formal que incluye examen del ambiente, planificación del cambio, implementación e innovación centrada en procesos.</t>
  </si>
  <si>
    <t>El sistema de gestión está orientado funcionalmente y se basa en procedimientos</t>
  </si>
  <si>
    <t>Hay un sistema de gestión de la calidad basados en procesos</t>
  </si>
  <si>
    <t>Hay en toda la organización un sistema de gestión de la calidad basado en los ocho principios de gestión de la Calidad</t>
  </si>
  <si>
    <t>El sistema de gestión de la organización se ha ampliado  para integrar  otras disciplinas  por ejemplo , la gestión ambiental, gestión de la salud y la seguridad</t>
  </si>
  <si>
    <t>El sistema de gestión logra un despliegue completo de la política de la organización.</t>
  </si>
  <si>
    <t>El desempeño real de la organización se compara con el presupuesto en una revisión regular anual</t>
  </si>
  <si>
    <t>Hay revisiones periódicas del desempeño en función del plan de negocio</t>
  </si>
  <si>
    <t>Los resultados muestran una mejora constante del desempeño en el transcurso de unos pocos años</t>
  </si>
  <si>
    <t>Ha habido una mejora sostenida en el pasado, con evidencia de la planificación  para el futuro a corto plazo (Por ejemplo los dos años siguientes)</t>
  </si>
  <si>
    <t>Ha habido una mejora sostenida en el pasado con evidencia de la planificación para el futuro a corto plazo</t>
  </si>
  <si>
    <t>El objetivo primordial de la organización es obtener un beneficio anual</t>
  </si>
  <si>
    <t>La organización se dirige en función de las necesidades y expectativas de los clientes</t>
  </si>
  <si>
    <t>Las necesidades y expectativas de los partes interesadas se satisfacen cuando es posible.</t>
  </si>
  <si>
    <t>Las necesidades y expectativas de las partes interesadas son el elemento de entrada principal para las decisiones de la alta dirección</t>
  </si>
  <si>
    <t>Las necesidades y expectativas de todas las partes interesadas  pertinentes se han satisfecho en  el transcurso de pocos años.</t>
  </si>
  <si>
    <t xml:space="preserve">El proceso de planificación
está organizado para casos
puntuales.
La estrategia, las políticas y
los objetivos sólo están
definidos parcialmente.
Los elementos de entrada
para la formulación de la
política y la estrategia son
puntuales, y sólo los
aspectos relativos al
producto y financieros están
formulados.
</t>
  </si>
  <si>
    <t xml:space="preserve">Hay implementado un proceso
estructurado para la
formulación de la estrategia y
de las políticas.
El proceso de formulación de
la estrategia y la política
incluye un análisis de las
necesidades y expectativas de
los clientes, junto con un
análisis de los requisitos
legales y reglamentarios.
</t>
  </si>
  <si>
    <t xml:space="preserve">El proceso de formulación de
la estrategia y la política ha
evolucionado para incluir un
análisis de las necesidades y
expectativas de una gama más
amplia de partes interesadas.
Los planes se desarrollan
después de evaluar las
necesidades y expectativas de
las partes interesadas
pertinentes.
El proceso de planificación
incluye la consideración de la
evolución de las tendencias
externas y de la necesidad de
las partes interesadas; se
hacen nuevos ajustes cuando
es necesario.
Los resultados beneficiosos se
pueden vincular a enfoques
estratégicos anteriores.
</t>
  </si>
  <si>
    <t xml:space="preserve">La estrategia, las políticas y los
objetivos se formulan de manera
estructurada. La estrategia y las
políticas cubren los aspectos
relativos a las partes
interesadas pertinentes.
Los resultados de los procesos
de la organización relativos a la
formulación de la estrategia y la
política son coherentes con las
necesidades de las partes
interesadas.
Las amenazas, las
oportunidades y la disponibilidad
de recursos se evalúan y se
consideran antes de confirmar
los planes.
Están implementadas revisiones procesos de planificación.
estructuradas y periódicas de
los procesos de planificación.
Continúa
</t>
  </si>
  <si>
    <t xml:space="preserve">Se puede demostrar que las estrategias han permitido lograr los objetivos de la organización y optimizar las necesidades de las partes interesadas.
Las partes interesadas se comprometen y contribuyen al éxito de la organización; hay confianza en que el nivel de sus contribuciones se mantendrá.
Hay confianza de que el éxito se  sostendrá a largo plazo.
</t>
  </si>
  <si>
    <t xml:space="preserve">Los objetivos a corto plazo se utilizan y despliegan en las operaciones cotidianas
Los planes estratégicos se  definen para la realización del producto. 
</t>
  </si>
  <si>
    <t xml:space="preserve">La estrategia y las políticas se traducen en objetivos para diferentes niveles en la organización.
Los planes se desarrollan de  acuerdo con el equilibrio entre del producto. las necesidades y las expectativas de los clientes.
La estrategia y las políticas evolucionan; las necesidades  de los clientes se despliegan  en procesos y objetivos                                          claramente definidos. Son la base para las revisiones del desempeño y las auditorías.
</t>
  </si>
  <si>
    <t xml:space="preserve">Se mide el progreso en el logro de los objetivos estratégicos de la organización. Las discrepancias positivas y negativas frente a los planes se analizan y se actúa en consecuencia.
</t>
  </si>
  <si>
    <t xml:space="preserve">Los objetivos medibles están definidos, para cada proceso y nivel de la organización, y son coherentes con la estrategia.
El sistema de gestión se revisa siguiendo los cambios realizados en la estrategia.
La medición del progreso  en el logro de los objetivos demuestran que hay muchas tendencias positivas.
</t>
  </si>
  <si>
    <t>La estrategia, la planificación y el  despliegue de la política se revisan regularmente y se actualizan utilizando los datos del   seguimiento y del análisis del entorno de la organización.
El análisis de desempeño anteriores puede demostrar  que la organización h superado con éxito los desafíos emergentes o imprevistos.</t>
  </si>
  <si>
    <t>La empresa ha identificado algunos procesos de negocios</t>
  </si>
  <si>
    <t>La empresa ha desarrollado un modelo completo de proceso de la empresa y la alta gerencia lo ha aceptado.</t>
  </si>
  <si>
    <t>El modelo de proceso de la empresa se ha comunicado en toda la organización, se usa para impulsar la priorización de proyectos y esta vinculado con tecnologías y arquitecturas de datos a nivel de empresa.</t>
  </si>
  <si>
    <t>La empresa ha extendido el modelo de proceso empresarial para conectarlo con los de los clientes y proveedores. También usa el modelo para el desarrollo de su estrategia.</t>
  </si>
  <si>
    <t>Los ejecutivos funcionales son responsables por el desempeño, y los ejecutivos de proyecto por los proyectos de mejora.</t>
  </si>
  <si>
    <t>Los responsables de proceso se responsabilizan por los procesos individuales y un comité ejecutivo es responsable por el progreso general en sus procesos de la empresa.</t>
  </si>
  <si>
    <t>Los responsables de proceso comparten responsabilizarían por el desempeño de la empresa.</t>
  </si>
  <si>
    <t>Un concejo de proceso funciona como el más alto ente ejecutivo, los ejecutores comparten responsabilizarían por el desempeño de la empresa, la que ha establecido comités ejecutivos con clientes y proveedores para impulsar el cambio de proceso interempresa</t>
  </si>
  <si>
    <r>
      <t xml:space="preserve">El proceso no </t>
    </r>
    <r>
      <rPr>
        <i/>
        <sz val="10"/>
        <rFont val="Arial"/>
        <family val="2"/>
      </rPr>
      <t xml:space="preserve">se </t>
    </r>
    <r>
      <rPr>
        <sz val="10"/>
        <rFont val="Arial"/>
        <family val="2"/>
      </rPr>
      <t>ha diseñado de punta a cabo. Los ejecutivos utilizan el diseño que venía rigiendo como contexto para la mejora el desempeño funcional.</t>
    </r>
  </si>
  <si>
    <r>
      <t xml:space="preserve">El proceso </t>
    </r>
    <r>
      <rPr>
        <i/>
        <sz val="10"/>
        <rFont val="Arial"/>
        <family val="2"/>
      </rPr>
      <t xml:space="preserve">se </t>
    </r>
    <r>
      <rPr>
        <sz val="10"/>
        <rFont val="Arial"/>
        <family val="2"/>
      </rPr>
      <t>ha diseñado para ajustarse a otros procesos de la empresa y a sus sistemas de TI a fin de optimizar el desempeño de la empresa.</t>
    </r>
  </si>
  <si>
    <r>
      <t xml:space="preserve">El responsable del proceso y los responsables de los otros procesos con los que interactúa el proceso han  definido </t>
    </r>
    <r>
      <rPr>
        <i/>
        <sz val="10"/>
        <rFont val="Arial"/>
        <family val="2"/>
      </rPr>
      <t xml:space="preserve">sus </t>
    </r>
    <r>
      <rPr>
        <sz val="10"/>
        <rFont val="Arial"/>
        <family val="2"/>
      </rPr>
      <t>expectativas mutuas de desempeño.</t>
    </r>
  </si>
  <si>
    <t xml:space="preserve">Nivel </t>
  </si>
  <si>
    <t>NIVEL</t>
  </si>
  <si>
    <t>No existen aplicaciones que soporte el proceso</t>
  </si>
  <si>
    <t>Las aplicaciones del proceso de TI se encuentran fragmentadas.</t>
  </si>
  <si>
    <t xml:space="preserve">El proceso es apoyado por un sistema de TI creado a partir de componentes funcionales.
Multitud de aplicaciones transacciones disjuntas,  interconectadas por otras aplicaciones.
Presentan ciertos nexos con los objetivos  de proceso.
</t>
  </si>
  <si>
    <t xml:space="preserve">El proceso es apoyado por un sistema de TI con arquitectura modular, que se adhiere  a los estándares del sector para la comunicación interempresa.
Las aplicaciones pueden ser creadas por el personal de negocio.
En la creación y modificación del proceso se realiza la documentación de las reglas de negocio.
Lo documentos se encuentran a disposición del ejecutor para su consulta, modificación y eliminación.
</t>
  </si>
  <si>
    <t>No existen herramientas que soportan los procesos.</t>
  </si>
  <si>
    <t>Las herramientas que administran los procesos se encuentran administrados por el área de tecnología.</t>
  </si>
  <si>
    <t>Existen herramientas que permiten soportar la creación de los procesos de negocio.</t>
  </si>
  <si>
    <t>Existen herramientas que permiten  a los responsables del proceso  realizar modificaciones.</t>
  </si>
  <si>
    <t>2.8.2 Metodologías</t>
  </si>
  <si>
    <t>2.8.2.1</t>
  </si>
  <si>
    <t>2.8.2.2</t>
  </si>
  <si>
    <t>2.8.2.3</t>
  </si>
  <si>
    <t>2.8.2.4</t>
  </si>
  <si>
    <t>2.8.2.5</t>
  </si>
  <si>
    <t>3.1.1.1</t>
  </si>
  <si>
    <t>3.1.1.2</t>
  </si>
  <si>
    <t>3.1.1.3</t>
  </si>
  <si>
    <t>3.1.1.4</t>
  </si>
  <si>
    <t>3.1.1.5</t>
  </si>
  <si>
    <t>3.1.1.6</t>
  </si>
  <si>
    <t>3.1.1.7</t>
  </si>
  <si>
    <t>3.1.1.8</t>
  </si>
  <si>
    <t>3.1.1.9</t>
  </si>
  <si>
    <t>3.1.1.10</t>
  </si>
  <si>
    <t>3.1.2.9</t>
  </si>
  <si>
    <t>3.1.2.10</t>
  </si>
  <si>
    <t>3.1.2.11</t>
  </si>
  <si>
    <t>¿Existen aplicaciones que soportan los procesos de negocio?</t>
  </si>
  <si>
    <t>¿Existen diferentes aplicaciones que dan soporte al proceso de negocio?</t>
  </si>
  <si>
    <t>¿El tipo de  sistema que soporta los sistemas claves de negocio es transaccional?</t>
  </si>
  <si>
    <t xml:space="preserve">¿Las aplicaciones que soportan el proceso  permiten integrar información proveniente de otros  sistemas del negocio? </t>
  </si>
  <si>
    <t>¿Las   aplicaciones que soportan el proceso se encuentran  orientadas a servicios?</t>
  </si>
  <si>
    <t>¿Existen herramientas que permiten realizar las actividades del proceso de negocio?</t>
  </si>
  <si>
    <t>¿Las herramientas que existen para soportar el proceso de negocio son administradas por el área de TI?</t>
  </si>
  <si>
    <t>¿Existe múltiples herramientas para soportar el proceso de negocio?</t>
  </si>
  <si>
    <t>¿Se cuenta con Herramientas para modelado de proceso?</t>
  </si>
  <si>
    <t>La organización reacciona a los cambios que tienen un impacto en ella.</t>
  </si>
  <si>
    <t xml:space="preserve">Hay planes para mitigar cual recurrencia de problemas pasados </t>
  </si>
  <si>
    <t>Se hace una análisis de riesgos periódicamente  para considerar los impactos potenciales en la organización</t>
  </si>
  <si>
    <t xml:space="preserve">Hay planes de contingencia para mitigar los riesgos identificados para la organización </t>
  </si>
  <si>
    <t>La evaluación de riesgos y la planificación son procesos continuos en la organización a fin de mitigar todos los riesgos</t>
  </si>
  <si>
    <t>La comunicación tiene lugar de manera reactiva.</t>
  </si>
  <si>
    <t>Se define e implementa un proceso para la comunicación externa e interna.</t>
  </si>
  <si>
    <t>Se sistemas eficaces para comunicar los cambios en la estrategia y en los planes a las personas permitentes de la organización.</t>
  </si>
  <si>
    <t>Los cambios en la política se comunican a las partes interesadas pertinentes y a todos los niveles de la organización.</t>
  </si>
  <si>
    <t xml:space="preserve">Se revisa de manera periódica la eficacia de los procesos de comunicación.
Es evidente que los procesos de comunicación satisfacen las necesidades de las partes interesadas.
</t>
  </si>
  <si>
    <t>RESPUESTA</t>
  </si>
  <si>
    <t>¿En el proceso de negocio se ha Identificado quien son sus interesados?</t>
  </si>
  <si>
    <t>¿Los ejecutores del proceso de negocio conocen las metas de los objetivo de negocio?</t>
  </si>
  <si>
    <t>2.2.3.5</t>
  </si>
  <si>
    <t>2.3.3.7</t>
  </si>
  <si>
    <t>¿Existe un responsable asignado al proceso de negocio?</t>
  </si>
  <si>
    <t>2.7.4.6</t>
  </si>
  <si>
    <t>2.7.4.7</t>
  </si>
  <si>
    <t>2.7.4.8</t>
  </si>
  <si>
    <t>2.7.4.9</t>
  </si>
  <si>
    <t>¿La organización  tiene pensado implementar  un proceso de Gestión del cambio?</t>
  </si>
  <si>
    <t>¿Se han identificado los comportamientos de las personas para interpretar que el cambio ha sido exitoso?</t>
  </si>
  <si>
    <t>¿Se han identificado los comportamientos y habilidades que la gente tendrá para desempeñar los comportamientos?</t>
  </si>
  <si>
    <t>¿Se han implementado procesos de gestión de cambio como parte de los procesos de mejora?</t>
  </si>
  <si>
    <t>RECOMENDACIÓN P-4</t>
  </si>
  <si>
    <t>RESULTADO P-0</t>
  </si>
  <si>
    <t>RESULTADO P-1</t>
  </si>
  <si>
    <t>RESULTADO P-2</t>
  </si>
  <si>
    <t>RESULTADO P-3</t>
  </si>
  <si>
    <t>Los ejecutores tienen capacidades de gestión e implementación de cambio.</t>
  </si>
  <si>
    <t>EMPRESA DE PRUEBAS</t>
  </si>
  <si>
    <t>E_PRUEBAS</t>
  </si>
  <si>
    <t>C_PRUEBAS</t>
  </si>
  <si>
    <t>S_PRUEBAS</t>
  </si>
  <si>
    <t>N</t>
  </si>
  <si>
    <t>2. Responder las preguntar que se realizan por  Categoria, Elemento, Dimensión y Caracteristica.</t>
  </si>
  <si>
    <t>3. Se presentan tablas dinamicas para la categoria  Tdestrategia, TDProcesos y TDTecnologia.</t>
  </si>
  <si>
    <t xml:space="preserve">4. Para mostrar el resultado del nivel de preparación por Categoria, Elemento, Dimensión y Caracteristica se utiliza la hoja TDCalificacion que esta </t>
  </si>
  <si>
    <t xml:space="preserve">     relacionada con las tablas dinamicas del punto anterior.</t>
  </si>
  <si>
    <t>5. Los resultados se puede observar en la hoja TDGrafico.</t>
  </si>
  <si>
    <t>6. La hoja TDParametros calificacion se encuentran  la parametrización de los niveles de preparación</t>
  </si>
  <si>
    <t>7. En la hoja TDPreg_Procesos se encuentra la parametrización de las preguntas procesos.</t>
  </si>
  <si>
    <t>8. La hoja TDConfig se encuentra la parametrización de los datos de la empresa.</t>
  </si>
  <si>
    <t>9. Se pueden incluir mas categorias creando un hoja de trabajo como la estructura Categoria, Elemento, Dimensión, Caracteristica, Respuesta y Nivel.</t>
  </si>
  <si>
    <t>10.  Se puede registrar preguntas adicionales a cada una de las categorias.</t>
  </si>
  <si>
    <t>Herramienta de Evaluación del Nivel de Preparación de la empresa antes de implementar BPM.</t>
  </si>
  <si>
    <t>Propósito:</t>
  </si>
  <si>
    <t>Facilitar el análisis de los elementos relevantes para producir recomendaciones oportuna y asertivamente.</t>
  </si>
  <si>
    <t>Recuerden que los resultados dependen de la veracidad de la información.</t>
  </si>
  <si>
    <t>RESULTADO P-4</t>
  </si>
  <si>
    <t>1. En los proceso de negocio establezca proyectos de mejora continua para satisfacer las necesidades de los clientes y de todas las partes interesadas en el mediano y largo plazo.</t>
  </si>
  <si>
    <t>1. Establezca un plan de gestión de riesgos a corto y largo plazo que incluya la identificación y los planes de acción para mitigarlos.</t>
  </si>
  <si>
    <t>1. Establezca como estrategia organizacional identificar las necesidades y expectativas de todas las partes interesadas.</t>
  </si>
  <si>
    <t>1. La organización debe convertir la estrategia y las políticas en objetivos medibles para todos los procesos que tenga la empresa.</t>
  </si>
  <si>
    <t>1. Participar de un enfoque basado en procesos donde se establece la responsabilidad de cada persona incluyendo rendir cuentas para gestionar las actividades claves.</t>
  </si>
  <si>
    <t xml:space="preserve"> 1. La organización debe designar un responsable de procesos  con  responsabilidad, autoridad  para diseñar y mejorar el proceso de negocio. </t>
  </si>
  <si>
    <t>1. Evaluar el entorno y promover proyectos de mejora continua que permita mejorar el desempeño del proceso de negocio.</t>
  </si>
  <si>
    <t>1. El proceso de negocio debe estar soportado por un sistema de información diseñado para el proceso de negocio.</t>
  </si>
  <si>
    <t>1. La organización debe establecer y mantener un plan de desarrollo de las personas.</t>
  </si>
  <si>
    <t>1. La organización debe establecer un proceso seguimiento, medición, análisis y revisión de los procesos de negocio.</t>
  </si>
  <si>
    <t>1. La organización debe establecer un estilo de liderazgo con enfoque proactivo y orientado al aprendizaje.</t>
  </si>
  <si>
    <t>1. Fomente  el trabajo en equipo de alto desempeño.</t>
  </si>
  <si>
    <t>1. Las organizaciones debe comprender las necesidades actuales y futuras de los clientes para satisfacer sus necesidades excediendo sus expectativas.</t>
  </si>
  <si>
    <t>1. Desarrollar un plan de cambio donde se identifique las acciones necesarias para alinear sistemas y procesos.</t>
  </si>
  <si>
    <t xml:space="preserve">1. Proveer mecanismos para identificar  y mantener las competencias profesionales y personales que la organización requiere para desarrollar las actividades. </t>
  </si>
  <si>
    <t>1. Participar un sistema de gestión para establecer las metodologías, las responsabilidades, los recursos, las actividades que le permitan una gestión orientada hacia la obtención de los buenos resultados organizacionales.</t>
  </si>
  <si>
    <t xml:space="preserve">1. Establezca un sistema de calidad basados en procesos y garantice un despliegue de la estrategia organizacional.
2. Establezca como principio de la organización un enfoque al cliente.
3. Establezca el principio de Liderazgo.
4. Promueva la participación de las personas en la estrategia organizacional en todos los niveles.
5. Establezca un enfoque basado en procesos.
6. Establezca un sistema de gestión de procesos.
7. Establezca un proceso de mejora continua.
8. Establezca un enfoque basado en hechos para la toma decisiones.
9. Establezca relaciones  mutuamente beneficiosas con el proveedor.
</t>
  </si>
  <si>
    <t xml:space="preserve">1. La organización debe establecer  y mantener la misión, visión y los valores de la empresa. 
2. La organización debe definir la estrategia y las políticas  que apoyen la misión, visión y los valores lo cual permite cumplir con las necesidades de todas las partes interesadas.
</t>
  </si>
  <si>
    <t xml:space="preserve">1. La organización debe tener un enfoque basado en procesos  que contenga los siguientes pasos:
1.1 La identificación y secuencia de los procesos.
1.2 La descripción de cada uno de los procesos.
1.3 El seguimiento y la medición para conocer los resultados que obtienen.
1.4 La mejora de los proceso con base en el seguimiento y medición realizado.
2. Para mejoras grandes del proceso establezca el componente de innovación.
</t>
  </si>
  <si>
    <t xml:space="preserve">1. Promueva a nivel organizacional la mejora de procesos.
2. Realice la identificación y  secuencia de los Procesos para  diseñar el proceso de negocio.
3. Identifique las necesidades de los clientes y proveedores para incorporarlos en el Diseño de Procesos.
</t>
  </si>
  <si>
    <t xml:space="preserve">1. Evalué el entorno de la organización para determinar cuál es el impacto en los procesos de negocio
2. Establezca acuerdo  de nivel de servicio con los clientes del proceso de negocio.
3. Establezca los niveles de desempeño con otros procesos organizacionales.
4. Establezca los niveles de desempeño con clientes y proveedores delos procesos.
</t>
  </si>
  <si>
    <t xml:space="preserve">1. Promueva la documentación del proceso de negocio que contenga la información tal como: misión, objetivo, alcance, entradas, salidas, variables de control, indicadores y registros del proceso.
2. Provea mecanismos electrónicos para acceder a la información del proceso de negocio.
</t>
  </si>
  <si>
    <t xml:space="preserve">1. Identificar las competencias profesionales o personales que se requieren para participar el proceso de negocio.
2. Promover el Trabajo en Equipo de alto desempeño.
</t>
  </si>
  <si>
    <t xml:space="preserve"> 1. La organización debe designar un responsable de procesos  con  responsabilidad, autoridad  para diseñar y mejorar el proceso de negocio. 
</t>
  </si>
  <si>
    <t xml:space="preserve">1. La organización debe designar un gestor de procesos con la responsabilidad y autoridad sobre el proceso de negocio.
2. El responsable de procesos debe identificar que las personas que participan en el proceso tiene las competencias necesarias desarrollar su labor.
3. El líder de proceso debe promover proyectos de mejoras de procesos.
4. El líder del proceso de negocio de realizar proyectos de TI que permita mejorar los procesos de negocio.
5. El responsable del proceso debe tener un presupuesto asignado para realizar los proyectos de mejora.
</t>
  </si>
  <si>
    <t xml:space="preserve">1. La organización debe asegurarse que los líderes de los procesos sean personas empoderadas y con la suficiente autonomía para tomar decisiones en pro del mejoramiento del proceso.
2. Se debe verificar que los altos ejecutivos se encuentran alineados con los líderes de los procesos.
</t>
  </si>
  <si>
    <t xml:space="preserve">1. La organización debe desarrollar un sistema de gestión de la calidad.
</t>
  </si>
  <si>
    <t xml:space="preserve"> 1. Verificar que los altos ejecutivos participan activamente en el mejoramiento de procesos. 
2. Validar que los altos ejecutivos toman decisiones teniendo en cuenta los procesos de negocio actuales y fomentan nuevas oportunidades de negocios basándose en procesos.
</t>
  </si>
  <si>
    <t xml:space="preserve">1. Mejorar las aplicaciones que no se basan en componentes funcionales sino en transacciones.  
2. Promover los nuevos desarrollos o adquisición de aplicaciones enfocados hacia componentes funcionales y visualizando en que puede aportar a los procesos. 
3. Verificar que cada uno de los procesos existentes en la empresa se encuentren apoyados por un sistema integrado de TI. 
4. Validar que los sistemas de TI existentes en la empresa se adaptan a los estándares de la empresa y de la industria. 
</t>
  </si>
  <si>
    <t xml:space="preserve">1. Verificar con que herramientas se cuenta para el seguimiento y control de los procesos. 
2. Verificar que se cuenta con herramientas que permitan soportar los procesos de negocio. 
3. Verificar si se tienen herramientas que permita a los responsables del proceso realizar modificaciones y simular los cambios antes de ser implementados.
</t>
  </si>
  <si>
    <t>1. Registrar la información de la Empresa  e ingresar la cantidad de procesos que desea evaluar.</t>
  </si>
  <si>
    <t>Total 2.7 Cultura</t>
  </si>
  <si>
    <t>Total Cultura</t>
  </si>
  <si>
    <t>Total 2.6 Liderazgo</t>
  </si>
  <si>
    <t>Total 2.8 Experiencia</t>
  </si>
  <si>
    <t>Total PERSONA</t>
  </si>
  <si>
    <t>Total 2.1  Diseño</t>
  </si>
  <si>
    <t>Total 2.2 Ejecutores</t>
  </si>
  <si>
    <t>Total 2.3 Responsables</t>
  </si>
  <si>
    <t>Total 2.4 Infraestructura</t>
  </si>
  <si>
    <t>Total 2.5 Indicadores</t>
  </si>
  <si>
    <t>Total PROCESO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</si>
</sst>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quot;€&quot;_-;\-* #,##0.00\ &quot;€&quot;_-;_-* &quot;-&quot;??\ &quot;€&quot;_-;_-@_-"/>
  </numFmts>
  <fonts count="75">
    <font>
      <sz val="11"/>
      <color theme="1"/>
      <name val="Calibri"/>
      <family val="2"/>
    </font>
    <font>
      <sz val="11"/>
      <color indexed="8"/>
      <name val="Calibri"/>
      <family val="2"/>
    </font>
    <font>
      <sz val="11"/>
      <color indexed="9"/>
      <name val="Calibri"/>
      <family val="2"/>
    </font>
    <font>
      <sz val="10"/>
      <name val="Arial"/>
      <family val="2"/>
    </font>
    <font>
      <b/>
      <sz val="9"/>
      <name val="Tahoma"/>
      <family val="2"/>
    </font>
    <font>
      <sz val="9"/>
      <name val="Tahoma"/>
      <family val="2"/>
    </font>
    <font>
      <sz val="8"/>
      <name val="Arial"/>
      <family val="2"/>
    </font>
    <font>
      <b/>
      <sz val="8"/>
      <name val="Tahoma"/>
      <family val="2"/>
    </font>
    <font>
      <sz val="8"/>
      <name val="Tahoma"/>
      <family val="2"/>
    </font>
    <font>
      <sz val="10"/>
      <color indexed="8"/>
      <name val="Arial"/>
      <family val="2"/>
    </font>
    <font>
      <b/>
      <sz val="10"/>
      <color indexed="8"/>
      <name val="Arial"/>
      <family val="2"/>
    </font>
    <font>
      <sz val="10"/>
      <color indexed="9"/>
      <name val="Arial"/>
      <family val="2"/>
    </font>
    <font>
      <sz val="18"/>
      <color indexed="9"/>
      <name val="Calibri"/>
      <family val="2"/>
    </font>
    <font>
      <sz val="8"/>
      <color indexed="8"/>
      <name val="Tahoma"/>
      <family val="2"/>
    </font>
    <font>
      <sz val="10"/>
      <color indexed="8"/>
      <name val="Calibri"/>
      <family val="2"/>
    </font>
    <font>
      <i/>
      <sz val="10"/>
      <name val="Arial"/>
      <family val="2"/>
    </font>
    <font>
      <sz val="11"/>
      <color indexed="9"/>
      <name val="Arial"/>
      <family val="2"/>
    </font>
    <font>
      <b/>
      <sz val="10"/>
      <color indexed="9"/>
      <name val="Calibri"/>
      <family val="2"/>
    </font>
    <font>
      <b/>
      <sz val="12"/>
      <color indexed="9"/>
      <name val="Calibri"/>
      <family val="2"/>
    </font>
    <font>
      <b/>
      <sz val="12"/>
      <color indexed="9"/>
      <name val="Arial"/>
      <family val="2"/>
    </font>
    <font>
      <sz val="11"/>
      <color indexed="8"/>
      <name val="Arial"/>
      <family val="2"/>
    </font>
    <font>
      <b/>
      <sz val="10"/>
      <name val="Arial"/>
      <family val="2"/>
    </font>
    <font>
      <sz val="12"/>
      <color indexed="8"/>
      <name val="Arial"/>
      <family val="2"/>
    </font>
    <font>
      <sz val="12"/>
      <name val="Arial"/>
      <family val="2"/>
    </font>
    <font>
      <sz val="11"/>
      <name val="Arial"/>
      <family val="2"/>
    </font>
    <font>
      <sz val="12"/>
      <color indexed="9"/>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0"/>
      <color indexed="8"/>
      <name val="Calibri"/>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b/>
      <sz val="10"/>
      <color rgb="FF000000"/>
      <name val="Arial"/>
      <family val="2"/>
    </font>
    <font>
      <sz val="18"/>
      <color theme="0"/>
      <name val="Calibri"/>
      <family val="2"/>
    </font>
    <font>
      <sz val="10"/>
      <color theme="0"/>
      <name val="Arial"/>
      <family val="2"/>
    </font>
    <font>
      <sz val="10"/>
      <color theme="1"/>
      <name val="Calibri"/>
      <family val="2"/>
    </font>
    <font>
      <b/>
      <sz val="10"/>
      <color theme="0"/>
      <name val="Calibri"/>
      <family val="2"/>
    </font>
    <font>
      <sz val="10"/>
      <color theme="1"/>
      <name val="Arial"/>
      <family val="2"/>
    </font>
    <font>
      <b/>
      <sz val="12"/>
      <color theme="0"/>
      <name val="Calibri"/>
      <family val="2"/>
    </font>
    <font>
      <b/>
      <sz val="12"/>
      <color theme="0"/>
      <name val="Arial"/>
      <family val="2"/>
    </font>
    <font>
      <sz val="12"/>
      <color rgb="FF000000"/>
      <name val="Arial"/>
      <family val="2"/>
    </font>
    <font>
      <sz val="11"/>
      <color theme="1"/>
      <name val="Arial"/>
      <family val="2"/>
    </font>
    <font>
      <sz val="12"/>
      <color theme="0"/>
      <name val="Arial"/>
      <family val="2"/>
    </font>
    <font>
      <sz val="11"/>
      <color theme="0"/>
      <name val="Arial"/>
      <family val="2"/>
    </font>
    <font>
      <sz val="9"/>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style="thin"/>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9" tint="0.3999499976634979"/>
      </left>
      <right style="thin">
        <color theme="9" tint="0.3999499976634979"/>
      </right>
      <top style="thin">
        <color theme="9" tint="0.3999499976634979"/>
      </top>
      <bottom style="thin">
        <color theme="9" tint="0.3999499976634979"/>
      </bottom>
    </border>
    <border>
      <left style="thin">
        <color theme="9" tint="0.3999499976634979"/>
      </left>
      <right style="thin">
        <color theme="9" tint="0.3999499976634979"/>
      </right>
      <top style="thin">
        <color theme="9" tint="0.3999499976634979"/>
      </top>
      <bottom/>
    </border>
    <border>
      <left style="thin"/>
      <right style="thin"/>
      <top style="thin"/>
      <bottom style="thin"/>
    </border>
    <border>
      <left style="thin"/>
      <right style="thin"/>
      <top style="thin"/>
      <bottom/>
    </border>
    <border>
      <left style="thin">
        <color theme="6" tint="-0.24993999302387238"/>
      </left>
      <right/>
      <top style="thin">
        <color theme="6" tint="-0.24993999302387238"/>
      </top>
      <bottom style="thin">
        <color theme="6" tint="-0.24993999302387238"/>
      </bottom>
    </border>
    <border>
      <left style="medium"/>
      <right style="thin"/>
      <top style="thin"/>
      <bottom/>
    </border>
    <border>
      <left style="thin">
        <color theme="9" tint="0.39991000294685364"/>
      </left>
      <right style="thin">
        <color theme="9" tint="0.3999499976634979"/>
      </right>
      <top style="thin">
        <color theme="9" tint="0.39991000294685364"/>
      </top>
      <bottom style="thin">
        <color theme="9" tint="0.39991000294685364"/>
      </bottom>
    </border>
    <border>
      <left style="thin">
        <color theme="8" tint="-0.24993999302387238"/>
      </left>
      <right style="thin">
        <color theme="8" tint="-0.24993999302387238"/>
      </right>
      <top style="thin">
        <color theme="8" tint="-0.24993999302387238"/>
      </top>
      <bottom style="thin">
        <color theme="8" tint="-0.24993999302387238"/>
      </bottom>
    </border>
    <border>
      <left style="thin">
        <color theme="8" tint="-0.24993999302387238"/>
      </left>
      <right style="thin">
        <color theme="8" tint="-0.24993999302387238"/>
      </right>
      <top style="thin">
        <color theme="8" tint="-0.24993999302387238"/>
      </top>
      <bottom/>
    </border>
    <border>
      <left style="thin">
        <color theme="4" tint="0.3999499976634979"/>
      </left>
      <right style="thin">
        <color theme="4" tint="0.3999499976634979"/>
      </right>
      <top style="thin">
        <color theme="4" tint="0.3999499976634979"/>
      </top>
      <bottom/>
    </border>
    <border>
      <left style="thin">
        <color theme="6" tint="-0.24993999302387238"/>
      </left>
      <right style="thin">
        <color theme="6" tint="-0.24993999302387238"/>
      </right>
      <top style="thin">
        <color theme="6" tint="-0.24993999302387238"/>
      </top>
      <bottom style="thin">
        <color theme="6" tint="-0.24993999302387238"/>
      </bottom>
    </border>
    <border>
      <left style="thin">
        <color theme="6" tint="-0.24993999302387238"/>
      </left>
      <right style="thin">
        <color theme="6" tint="-0.24993999302387238"/>
      </right>
      <top style="thin">
        <color theme="6" tint="-0.24993999302387238"/>
      </top>
      <bottom/>
    </border>
    <border>
      <left/>
      <right style="thin">
        <color theme="6" tint="-0.24993999302387238"/>
      </right>
      <top style="thin">
        <color theme="6" tint="-0.24993999302387238"/>
      </top>
      <bottom style="thin">
        <color theme="6" tint="-0.24993999302387238"/>
      </bottom>
    </border>
    <border>
      <left style="thick">
        <color theme="9" tint="0.3999499976634979"/>
      </left>
      <right style="thin">
        <color theme="9" tint="0.3999499976634979"/>
      </right>
      <top/>
      <bottom/>
    </border>
    <border>
      <left style="thin">
        <color theme="9" tint="0.3999499976634979"/>
      </left>
      <right style="thin">
        <color theme="9" tint="0.3999499976634979"/>
      </right>
      <top/>
      <bottom/>
    </border>
    <border>
      <left style="thin">
        <color theme="9" tint="0.3999499976634979"/>
      </left>
      <right style="thin">
        <color theme="9" tint="0.39991000294685364"/>
      </right>
      <top/>
      <bottom/>
    </border>
    <border>
      <left style="medium"/>
      <right/>
      <top style="thin"/>
      <bottom/>
    </border>
    <border>
      <left style="thin"/>
      <right/>
      <top style="thin"/>
      <bottom style="thin"/>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1" fillId="30" borderId="4" applyFont="0" applyFill="0" applyBorder="0" applyAlignment="0">
      <protection/>
    </xf>
    <xf numFmtId="0" fontId="5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3" fillId="0" borderId="0" applyFont="0" applyFill="0" applyBorder="0" applyAlignment="0" applyProtection="0"/>
    <xf numFmtId="0" fontId="52" fillId="32" borderId="0" applyNumberFormat="0" applyBorder="0" applyAlignment="0" applyProtection="0"/>
    <xf numFmtId="0" fontId="3" fillId="0" borderId="0">
      <alignment/>
      <protection/>
    </xf>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49" fillId="0" borderId="9" applyNumberFormat="0" applyFill="0" applyAlignment="0" applyProtection="0"/>
    <xf numFmtId="0" fontId="59" fillId="0" borderId="10" applyNumberFormat="0" applyFill="0" applyAlignment="0" applyProtection="0"/>
  </cellStyleXfs>
  <cellXfs count="149">
    <xf numFmtId="0" fontId="0" fillId="0" borderId="0" xfId="0" applyFont="1" applyAlignment="1">
      <alignment/>
    </xf>
    <xf numFmtId="0" fontId="3" fillId="0" borderId="0" xfId="53">
      <alignment/>
      <protection/>
    </xf>
    <xf numFmtId="0" fontId="3" fillId="0" borderId="0" xfId="53" applyAlignment="1">
      <alignment vertical="center"/>
      <protection/>
    </xf>
    <xf numFmtId="0" fontId="3" fillId="0" borderId="0" xfId="53" applyFill="1">
      <alignment/>
      <protection/>
    </xf>
    <xf numFmtId="0" fontId="0" fillId="0" borderId="0" xfId="0" applyAlignment="1">
      <alignment/>
    </xf>
    <xf numFmtId="0" fontId="0" fillId="0" borderId="0" xfId="0" applyNumberFormat="1" applyAlignment="1">
      <alignment/>
    </xf>
    <xf numFmtId="0" fontId="60" fillId="0" borderId="11" xfId="53" applyFont="1" applyBorder="1" applyAlignment="1">
      <alignment horizontal="justify" vertical="center" wrapText="1"/>
      <protection/>
    </xf>
    <xf numFmtId="0" fontId="61" fillId="0" borderId="11" xfId="53" applyFont="1" applyBorder="1" applyAlignment="1">
      <alignment horizontal="center" vertical="center" wrapText="1"/>
      <protection/>
    </xf>
    <xf numFmtId="0" fontId="60" fillId="0" borderId="11" xfId="53" applyFont="1" applyBorder="1" applyAlignment="1">
      <alignment vertical="center" wrapText="1"/>
      <protection/>
    </xf>
    <xf numFmtId="0" fontId="6" fillId="0" borderId="0" xfId="53" applyFont="1" applyFill="1">
      <alignment/>
      <protection/>
    </xf>
    <xf numFmtId="0" fontId="3" fillId="0" borderId="0" xfId="53" applyFill="1" applyAlignment="1">
      <alignment horizontal="justify" wrapText="1"/>
      <protection/>
    </xf>
    <xf numFmtId="0" fontId="3" fillId="34" borderId="0" xfId="53" applyFill="1" applyAlignment="1">
      <alignment vertical="center" wrapText="1"/>
      <protection/>
    </xf>
    <xf numFmtId="0" fontId="0" fillId="35" borderId="0" xfId="0" applyFill="1" applyAlignment="1">
      <alignment/>
    </xf>
    <xf numFmtId="0" fontId="44" fillId="23" borderId="0" xfId="38" applyAlignment="1">
      <alignment/>
    </xf>
    <xf numFmtId="0" fontId="44" fillId="14" borderId="0" xfId="27" applyAlignment="1">
      <alignment/>
    </xf>
    <xf numFmtId="0" fontId="0" fillId="36" borderId="0" xfId="0" applyFill="1" applyAlignment="1">
      <alignment/>
    </xf>
    <xf numFmtId="0" fontId="62" fillId="23" borderId="0" xfId="38" applyFont="1" applyAlignment="1">
      <alignment/>
    </xf>
    <xf numFmtId="0" fontId="44" fillId="36" borderId="0" xfId="0" applyFont="1" applyFill="1" applyAlignment="1">
      <alignment/>
    </xf>
    <xf numFmtId="0" fontId="60" fillId="0" borderId="12" xfId="53" applyFont="1" applyBorder="1" applyAlignment="1">
      <alignment vertical="center" wrapText="1"/>
      <protection/>
    </xf>
    <xf numFmtId="0" fontId="63" fillId="34" borderId="13" xfId="54" applyFont="1" applyFill="1" applyBorder="1" applyAlignment="1">
      <alignment vertical="center"/>
      <protection/>
    </xf>
    <xf numFmtId="0" fontId="3" fillId="0" borderId="13" xfId="54" applyFont="1" applyBorder="1" applyAlignment="1">
      <alignment horizontal="left" vertical="top" wrapText="1"/>
      <protection/>
    </xf>
    <xf numFmtId="0" fontId="3" fillId="0" borderId="13" xfId="54" applyFont="1" applyFill="1" applyBorder="1" applyAlignment="1">
      <alignment horizontal="left" vertical="top" wrapText="1"/>
      <protection/>
    </xf>
    <xf numFmtId="0" fontId="3" fillId="0" borderId="13" xfId="54" applyFont="1" applyFill="1" applyBorder="1" applyAlignment="1">
      <alignment horizontal="center"/>
      <protection/>
    </xf>
    <xf numFmtId="0" fontId="63" fillId="34" borderId="14" xfId="54" applyFont="1" applyFill="1" applyBorder="1" applyAlignment="1">
      <alignment vertical="center"/>
      <protection/>
    </xf>
    <xf numFmtId="0" fontId="3" fillId="0" borderId="0" xfId="54" applyFont="1">
      <alignment/>
      <protection/>
    </xf>
    <xf numFmtId="0" fontId="3" fillId="0" borderId="13" xfId="54" applyFont="1" applyBorder="1" applyAlignment="1">
      <alignment vertical="top" wrapText="1"/>
      <protection/>
    </xf>
    <xf numFmtId="0" fontId="3" fillId="0" borderId="0" xfId="54" applyFont="1" applyAlignment="1">
      <alignment vertical="center"/>
      <protection/>
    </xf>
    <xf numFmtId="0" fontId="3" fillId="0" borderId="0" xfId="54" applyFont="1" applyAlignment="1">
      <alignment horizontal="left" vertical="center"/>
      <protection/>
    </xf>
    <xf numFmtId="0" fontId="3" fillId="0" borderId="0" xfId="54" applyFont="1" applyAlignment="1" quotePrefix="1">
      <alignment vertical="center"/>
      <protection/>
    </xf>
    <xf numFmtId="0" fontId="3" fillId="0" borderId="0" xfId="54" applyFont="1" applyAlignment="1">
      <alignment horizontal="left"/>
      <protection/>
    </xf>
    <xf numFmtId="0" fontId="3" fillId="0" borderId="13" xfId="54" applyFont="1" applyBorder="1" applyAlignment="1">
      <alignment horizontal="justify" vertical="top" wrapText="1"/>
      <protection/>
    </xf>
    <xf numFmtId="0" fontId="3" fillId="0" borderId="13" xfId="54" applyFont="1" applyBorder="1" applyAlignment="1">
      <alignment vertical="center" wrapText="1"/>
      <protection/>
    </xf>
    <xf numFmtId="0" fontId="3" fillId="0" borderId="13" xfId="54" applyFont="1" applyBorder="1" applyAlignment="1">
      <alignment horizontal="left" vertical="center" wrapText="1"/>
      <protection/>
    </xf>
    <xf numFmtId="0" fontId="3" fillId="0" borderId="13" xfId="54" applyFont="1" applyBorder="1" applyAlignment="1">
      <alignment horizontal="center" vertical="center"/>
      <protection/>
    </xf>
    <xf numFmtId="0" fontId="3" fillId="0" borderId="14" xfId="54" applyFont="1" applyBorder="1" applyAlignment="1">
      <alignment vertical="center" wrapText="1"/>
      <protection/>
    </xf>
    <xf numFmtId="0" fontId="3" fillId="0" borderId="14" xfId="54" applyFont="1" applyBorder="1" applyAlignment="1">
      <alignment vertical="top" wrapText="1"/>
      <protection/>
    </xf>
    <xf numFmtId="0" fontId="63" fillId="0" borderId="0" xfId="54" applyFont="1">
      <alignment/>
      <protection/>
    </xf>
    <xf numFmtId="0" fontId="64" fillId="13" borderId="13" xfId="26" applyFont="1" applyFill="1" applyBorder="1" applyAlignment="1">
      <alignment horizontal="left" vertical="center" wrapText="1"/>
    </xf>
    <xf numFmtId="0" fontId="65" fillId="16" borderId="13" xfId="26" applyFont="1" applyFill="1" applyBorder="1" applyAlignment="1">
      <alignment horizontal="left" vertical="center" wrapText="1"/>
    </xf>
    <xf numFmtId="0" fontId="66" fillId="0" borderId="13" xfId="54" applyFont="1" applyBorder="1" applyAlignment="1">
      <alignment vertical="center" wrapText="1"/>
      <protection/>
    </xf>
    <xf numFmtId="0" fontId="66" fillId="0" borderId="13" xfId="54" applyFont="1" applyBorder="1" applyAlignment="1">
      <alignment horizontal="justify" vertical="top" wrapText="1"/>
      <protection/>
    </xf>
    <xf numFmtId="0" fontId="3" fillId="0" borderId="0" xfId="53" applyFill="1" applyAlignment="1">
      <alignment vertical="center" wrapText="1"/>
      <protection/>
    </xf>
    <xf numFmtId="0" fontId="0" fillId="13" borderId="11" xfId="26" applyFill="1" applyBorder="1" applyAlignment="1">
      <alignment vertical="center" wrapText="1"/>
    </xf>
    <xf numFmtId="0" fontId="0" fillId="13" borderId="11" xfId="20" applyFill="1" applyBorder="1" applyAlignment="1">
      <alignment vertical="center" wrapText="1"/>
    </xf>
    <xf numFmtId="0" fontId="0" fillId="13" borderId="12" xfId="26" applyFill="1" applyBorder="1" applyAlignment="1">
      <alignment vertical="center" wrapText="1"/>
    </xf>
    <xf numFmtId="0" fontId="0" fillId="13" borderId="12" xfId="20" applyFill="1" applyBorder="1" applyAlignment="1">
      <alignment vertical="center" wrapText="1"/>
    </xf>
    <xf numFmtId="0" fontId="0" fillId="13" borderId="11" xfId="26" applyFill="1" applyBorder="1" applyAlignment="1">
      <alignment vertical="center"/>
    </xf>
    <xf numFmtId="0" fontId="0" fillId="13" borderId="11" xfId="20" applyFont="1" applyFill="1" applyBorder="1" applyAlignment="1">
      <alignment vertical="center" wrapText="1"/>
    </xf>
    <xf numFmtId="0" fontId="3" fillId="0" borderId="13" xfId="54" applyFont="1" applyFill="1" applyBorder="1" applyAlignment="1">
      <alignment horizontal="center" vertical="top" wrapText="1"/>
      <protection/>
    </xf>
    <xf numFmtId="0" fontId="3" fillId="0" borderId="0" xfId="54" applyFont="1" applyAlignment="1">
      <alignment vertical="top" wrapText="1"/>
      <protection/>
    </xf>
    <xf numFmtId="0" fontId="3" fillId="0" borderId="13" xfId="54" applyFont="1" applyFill="1" applyBorder="1" applyAlignment="1">
      <alignment horizontal="center" vertical="top" wrapText="1"/>
      <protection/>
    </xf>
    <xf numFmtId="0" fontId="3" fillId="0" borderId="13" xfId="54" applyFont="1" applyFill="1" applyBorder="1" applyAlignment="1">
      <alignment horizontal="left" vertical="top" wrapText="1"/>
      <protection/>
    </xf>
    <xf numFmtId="0" fontId="3" fillId="0" borderId="0" xfId="53" applyFill="1" applyAlignment="1">
      <alignment horizontal="center"/>
      <protection/>
    </xf>
    <xf numFmtId="0" fontId="3" fillId="0" borderId="0" xfId="53" applyAlignment="1">
      <alignment horizontal="center"/>
      <protection/>
    </xf>
    <xf numFmtId="0" fontId="3" fillId="0" borderId="15" xfId="53" applyFont="1" applyFill="1" applyBorder="1" applyAlignment="1">
      <alignment horizontal="justify" wrapText="1"/>
      <protection/>
    </xf>
    <xf numFmtId="0" fontId="3" fillId="0" borderId="15" xfId="53" applyFont="1" applyFill="1" applyBorder="1" applyAlignment="1">
      <alignment horizontal="justify" vertical="top" wrapText="1"/>
      <protection/>
    </xf>
    <xf numFmtId="0" fontId="66" fillId="0" borderId="15" xfId="53" applyFont="1" applyFill="1" applyBorder="1" applyAlignment="1">
      <alignment horizontal="justify" wrapText="1"/>
      <protection/>
    </xf>
    <xf numFmtId="0" fontId="67" fillId="34" borderId="16" xfId="32" applyFont="1" applyFill="1" applyBorder="1" applyAlignment="1">
      <alignment horizontal="center" vertical="center" wrapText="1"/>
    </xf>
    <xf numFmtId="0" fontId="68" fillId="34" borderId="14" xfId="54" applyFont="1" applyFill="1" applyBorder="1" applyAlignment="1">
      <alignment horizontal="center" vertical="center"/>
      <protection/>
    </xf>
    <xf numFmtId="0" fontId="3" fillId="13" borderId="17" xfId="53" applyFont="1" applyFill="1" applyBorder="1" applyAlignment="1">
      <alignment vertical="center"/>
      <protection/>
    </xf>
    <xf numFmtId="0" fontId="60" fillId="0" borderId="11" xfId="53" applyFont="1" applyBorder="1" applyAlignment="1" quotePrefix="1">
      <alignment horizontal="center" vertical="center" wrapText="1"/>
      <protection/>
    </xf>
    <xf numFmtId="0" fontId="61" fillId="0" borderId="12" xfId="53" applyFont="1" applyBorder="1" applyAlignment="1">
      <alignment horizontal="center" vertical="center" wrapText="1"/>
      <protection/>
    </xf>
    <xf numFmtId="0" fontId="3" fillId="0" borderId="13" xfId="54" applyFont="1" applyBorder="1" applyAlignment="1">
      <alignment horizontal="left" vertical="top" wrapText="1"/>
      <protection/>
    </xf>
    <xf numFmtId="0" fontId="60" fillId="37" borderId="11" xfId="53" applyFont="1" applyFill="1" applyBorder="1" applyAlignment="1">
      <alignment horizontal="left" vertical="center" wrapText="1"/>
      <protection/>
    </xf>
    <xf numFmtId="0" fontId="60" fillId="37" borderId="12" xfId="53" applyFont="1" applyFill="1" applyBorder="1" applyAlignment="1">
      <alignment horizontal="left" vertical="center" wrapText="1"/>
      <protection/>
    </xf>
    <xf numFmtId="0" fontId="0" fillId="37" borderId="11" xfId="20" applyFill="1" applyBorder="1" applyAlignment="1">
      <alignment horizontal="left" vertical="center" wrapText="1"/>
    </xf>
    <xf numFmtId="0" fontId="0" fillId="37" borderId="11" xfId="20" applyFont="1" applyFill="1" applyBorder="1" applyAlignment="1">
      <alignment horizontal="left" vertical="center" wrapText="1"/>
    </xf>
    <xf numFmtId="0" fontId="68" fillId="34" borderId="16" xfId="32" applyFont="1" applyFill="1" applyBorder="1" applyAlignment="1">
      <alignment horizontal="center" vertical="center" wrapText="1"/>
    </xf>
    <xf numFmtId="0" fontId="60" fillId="0" borderId="18" xfId="53" applyFont="1" applyBorder="1" applyAlignment="1">
      <alignment horizontal="justify" vertical="center" wrapText="1"/>
      <protection/>
    </xf>
    <xf numFmtId="0" fontId="60" fillId="0" borderId="18" xfId="53" applyFont="1" applyBorder="1" applyAlignment="1">
      <alignment vertical="center" wrapText="1"/>
      <protection/>
    </xf>
    <xf numFmtId="0" fontId="3" fillId="0" borderId="18" xfId="53" applyFont="1" applyBorder="1">
      <alignment/>
      <protection/>
    </xf>
    <xf numFmtId="0" fontId="69" fillId="0" borderId="18" xfId="53" applyFont="1" applyBorder="1" applyAlignment="1">
      <alignment horizontal="center" vertical="center" wrapText="1"/>
      <protection/>
    </xf>
    <xf numFmtId="0" fontId="23" fillId="0" borderId="18" xfId="53" applyFont="1" applyBorder="1" applyAlignment="1">
      <alignment horizontal="center"/>
      <protection/>
    </xf>
    <xf numFmtId="0" fontId="19" fillId="18" borderId="19" xfId="32" applyFont="1" applyFill="1" applyBorder="1" applyAlignment="1">
      <alignment horizontal="center" vertical="center" wrapText="1"/>
    </xf>
    <xf numFmtId="0" fontId="19" fillId="18" borderId="20" xfId="32" applyFont="1" applyFill="1" applyBorder="1" applyAlignment="1">
      <alignment horizontal="center" vertical="center" wrapText="1"/>
    </xf>
    <xf numFmtId="0" fontId="68" fillId="18" borderId="19" xfId="23" applyFont="1" applyFill="1" applyBorder="1" applyAlignment="1">
      <alignment vertical="center" wrapText="1"/>
    </xf>
    <xf numFmtId="0" fontId="70" fillId="12" borderId="18" xfId="53" applyFont="1" applyFill="1" applyBorder="1" applyAlignment="1">
      <alignment vertical="center"/>
      <protection/>
    </xf>
    <xf numFmtId="0" fontId="70" fillId="12" borderId="18" xfId="23" applyFont="1" applyFill="1" applyBorder="1" applyAlignment="1">
      <alignment vertical="center" wrapText="1"/>
    </xf>
    <xf numFmtId="0" fontId="70" fillId="12" borderId="18" xfId="42" applyFont="1" applyFill="1" applyBorder="1" applyAlignment="1">
      <alignment horizontal="left" vertical="center" wrapText="1"/>
    </xf>
    <xf numFmtId="0" fontId="70" fillId="12" borderId="18" xfId="42" applyFont="1" applyFill="1" applyBorder="1" applyAlignment="1">
      <alignment horizontal="center" vertical="center" wrapText="1"/>
    </xf>
    <xf numFmtId="0" fontId="70" fillId="12" borderId="18" xfId="42" applyFont="1" applyFill="1" applyBorder="1" applyAlignment="1">
      <alignment horizontal="center" vertical="top" wrapText="1"/>
    </xf>
    <xf numFmtId="0" fontId="23" fillId="13" borderId="13" xfId="26" applyFont="1" applyFill="1" applyBorder="1" applyAlignment="1">
      <alignment horizontal="left" vertical="center" wrapText="1"/>
    </xf>
    <xf numFmtId="0" fontId="23" fillId="13" borderId="13" xfId="54" applyFont="1" applyFill="1" applyBorder="1" applyAlignment="1">
      <alignment vertical="center"/>
      <protection/>
    </xf>
    <xf numFmtId="0" fontId="23" fillId="13" borderId="13" xfId="20" applyFont="1" applyFill="1" applyBorder="1" applyAlignment="1">
      <alignment horizontal="left" vertical="center" wrapText="1"/>
    </xf>
    <xf numFmtId="0" fontId="23" fillId="13" borderId="13" xfId="26" applyFont="1" applyFill="1" applyBorder="1" applyAlignment="1">
      <alignment horizontal="left" vertical="center"/>
    </xf>
    <xf numFmtId="0" fontId="71" fillId="34" borderId="13" xfId="54" applyFont="1" applyFill="1" applyBorder="1" applyAlignment="1">
      <alignment vertical="center"/>
      <protection/>
    </xf>
    <xf numFmtId="0" fontId="71" fillId="34" borderId="13" xfId="23" applyFont="1" applyFill="1" applyBorder="1" applyAlignment="1">
      <alignment horizontal="left" vertical="center" wrapText="1"/>
    </xf>
    <xf numFmtId="0" fontId="71" fillId="34" borderId="13" xfId="42" applyFont="1" applyFill="1" applyBorder="1" applyAlignment="1">
      <alignment horizontal="left" vertical="center" wrapText="1"/>
    </xf>
    <xf numFmtId="0" fontId="71" fillId="34" borderId="13" xfId="23" applyFont="1" applyFill="1" applyBorder="1" applyAlignment="1">
      <alignment vertical="center" wrapText="1"/>
    </xf>
    <xf numFmtId="0" fontId="71" fillId="34" borderId="13" xfId="42" applyFont="1" applyFill="1" applyBorder="1" applyAlignment="1">
      <alignment vertical="center" wrapText="1"/>
    </xf>
    <xf numFmtId="0" fontId="25" fillId="34" borderId="13" xfId="23" applyFont="1" applyFill="1" applyBorder="1" applyAlignment="1">
      <alignment horizontal="left" vertical="center" wrapText="1"/>
    </xf>
    <xf numFmtId="0" fontId="68" fillId="16" borderId="13" xfId="26" applyFont="1" applyFill="1" applyBorder="1" applyAlignment="1">
      <alignment horizontal="left" vertical="center" wrapText="1"/>
    </xf>
    <xf numFmtId="0" fontId="68" fillId="16" borderId="13" xfId="54" applyFont="1" applyFill="1" applyBorder="1" applyAlignment="1">
      <alignment vertical="center"/>
      <protection/>
    </xf>
    <xf numFmtId="0" fontId="68" fillId="16" borderId="13" xfId="23" applyFont="1" applyFill="1" applyBorder="1" applyAlignment="1">
      <alignment horizontal="left" vertical="center" wrapText="1"/>
    </xf>
    <xf numFmtId="0" fontId="68" fillId="16" borderId="13" xfId="31" applyFont="1" applyFill="1" applyBorder="1" applyAlignment="1">
      <alignment horizontal="left" vertical="center" wrapText="1"/>
    </xf>
    <xf numFmtId="0" fontId="68" fillId="16" borderId="13" xfId="31" applyFont="1" applyFill="1" applyBorder="1" applyAlignment="1">
      <alignment horizontal="left" vertical="center"/>
    </xf>
    <xf numFmtId="0" fontId="68" fillId="16" borderId="21" xfId="53" applyFont="1" applyFill="1" applyBorder="1" applyAlignment="1">
      <alignment horizontal="center" vertical="center"/>
      <protection/>
    </xf>
    <xf numFmtId="0" fontId="19" fillId="16" borderId="21" xfId="32" applyFont="1" applyFill="1" applyBorder="1" applyAlignment="1">
      <alignment horizontal="center" vertical="center" wrapText="1"/>
    </xf>
    <xf numFmtId="0" fontId="19" fillId="16" borderId="21" xfId="32" applyFont="1" applyFill="1" applyBorder="1" applyAlignment="1">
      <alignment horizontal="center" vertical="center"/>
    </xf>
    <xf numFmtId="0" fontId="19" fillId="16" borderId="22" xfId="32" applyFont="1" applyFill="1" applyBorder="1" applyAlignment="1">
      <alignment horizontal="center" vertical="center" wrapText="1"/>
    </xf>
    <xf numFmtId="0" fontId="70" fillId="16" borderId="21" xfId="53" applyFont="1" applyFill="1" applyBorder="1" applyAlignment="1">
      <alignment vertical="center"/>
      <protection/>
    </xf>
    <xf numFmtId="0" fontId="70" fillId="16" borderId="21" xfId="23" applyFont="1" applyFill="1" applyBorder="1" applyAlignment="1">
      <alignment vertical="center" wrapText="1"/>
    </xf>
    <xf numFmtId="0" fontId="70" fillId="16" borderId="21" xfId="31" applyFont="1" applyFill="1" applyBorder="1" applyAlignment="1">
      <alignment vertical="center" wrapText="1"/>
    </xf>
    <xf numFmtId="0" fontId="70" fillId="16" borderId="21" xfId="31" applyFont="1" applyFill="1" applyBorder="1" applyAlignment="1">
      <alignment horizontal="center" vertical="center" wrapText="1"/>
    </xf>
    <xf numFmtId="0" fontId="70" fillId="16" borderId="21" xfId="31" applyFont="1" applyFill="1" applyBorder="1" applyAlignment="1">
      <alignment vertical="center"/>
    </xf>
    <xf numFmtId="0" fontId="70" fillId="16" borderId="21" xfId="31" applyFont="1" applyFill="1" applyBorder="1" applyAlignment="1">
      <alignment horizontal="center" vertical="center"/>
    </xf>
    <xf numFmtId="0" fontId="21" fillId="0" borderId="21" xfId="53" applyFont="1" applyBorder="1" applyAlignment="1">
      <alignment horizontal="center" vertical="center"/>
      <protection/>
    </xf>
    <xf numFmtId="0" fontId="21" fillId="0" borderId="23" xfId="53" applyFont="1" applyBorder="1" applyAlignment="1" quotePrefix="1">
      <alignment horizontal="center" vertical="center"/>
      <protection/>
    </xf>
    <xf numFmtId="0" fontId="68" fillId="19" borderId="24" xfId="32" applyFont="1" applyBorder="1" applyAlignment="1">
      <alignment horizontal="center" vertical="center" wrapText="1"/>
    </xf>
    <xf numFmtId="0" fontId="68" fillId="19" borderId="25" xfId="32" applyFont="1" applyBorder="1" applyAlignment="1">
      <alignment horizontal="center" vertical="center" wrapText="1"/>
    </xf>
    <xf numFmtId="0" fontId="68" fillId="19" borderId="26" xfId="32" applyFont="1" applyBorder="1" applyAlignment="1">
      <alignment horizontal="center" vertical="center" wrapText="1"/>
    </xf>
    <xf numFmtId="0" fontId="70" fillId="13" borderId="13" xfId="26" applyFont="1" applyFill="1" applyBorder="1" applyAlignment="1">
      <alignment vertical="center" wrapText="1"/>
    </xf>
    <xf numFmtId="0" fontId="70" fillId="13" borderId="13" xfId="20" applyFont="1" applyFill="1" applyBorder="1" applyAlignment="1">
      <alignment vertical="center" wrapText="1"/>
    </xf>
    <xf numFmtId="0" fontId="70" fillId="13" borderId="13" xfId="26" applyFont="1" applyFill="1" applyBorder="1" applyAlignment="1">
      <alignment vertical="center"/>
    </xf>
    <xf numFmtId="0" fontId="24" fillId="13" borderId="13" xfId="54" applyFont="1" applyFill="1" applyBorder="1" applyAlignment="1">
      <alignment vertical="center"/>
      <protection/>
    </xf>
    <xf numFmtId="0" fontId="70" fillId="13" borderId="13" xfId="26" applyFont="1" applyFill="1" applyBorder="1" applyAlignment="1">
      <alignment horizontal="left" vertical="center" wrapText="1"/>
    </xf>
    <xf numFmtId="0" fontId="70" fillId="13" borderId="13" xfId="20" applyFont="1" applyFill="1" applyBorder="1" applyAlignment="1">
      <alignment horizontal="left" vertical="center" wrapText="1"/>
    </xf>
    <xf numFmtId="0" fontId="70" fillId="13" borderId="13" xfId="26" applyFont="1" applyFill="1" applyBorder="1" applyAlignment="1">
      <alignment horizontal="left" vertical="center"/>
    </xf>
    <xf numFmtId="0" fontId="24" fillId="13" borderId="13" xfId="53" applyFont="1" applyFill="1" applyBorder="1">
      <alignment/>
      <protection/>
    </xf>
    <xf numFmtId="0" fontId="72" fillId="34" borderId="13" xfId="54" applyFont="1" applyFill="1" applyBorder="1" applyAlignment="1">
      <alignment vertical="center"/>
      <protection/>
    </xf>
    <xf numFmtId="0" fontId="16" fillId="34" borderId="13" xfId="23" applyFont="1" applyFill="1" applyBorder="1" applyAlignment="1">
      <alignment horizontal="left" vertical="center" wrapText="1"/>
    </xf>
    <xf numFmtId="0" fontId="16" fillId="34" borderId="13" xfId="42" applyFont="1" applyFill="1" applyBorder="1" applyAlignment="1">
      <alignment horizontal="left" vertical="center" wrapText="1"/>
    </xf>
    <xf numFmtId="0" fontId="72" fillId="34" borderId="14" xfId="54" applyFont="1" applyFill="1" applyBorder="1" applyAlignment="1">
      <alignment vertical="center"/>
      <protection/>
    </xf>
    <xf numFmtId="0" fontId="16" fillId="34" borderId="14" xfId="23" applyFont="1" applyFill="1" applyBorder="1" applyAlignment="1">
      <alignment vertical="center" wrapText="1"/>
    </xf>
    <xf numFmtId="0" fontId="16" fillId="34" borderId="14" xfId="42" applyFont="1" applyFill="1" applyBorder="1" applyAlignment="1">
      <alignment vertical="center" wrapText="1"/>
    </xf>
    <xf numFmtId="0" fontId="72" fillId="34" borderId="13" xfId="42" applyFont="1" applyFill="1" applyBorder="1" applyAlignment="1">
      <alignment horizontal="left" vertical="center" wrapText="1"/>
    </xf>
    <xf numFmtId="0" fontId="72" fillId="16" borderId="13" xfId="54" applyFont="1" applyFill="1" applyBorder="1" applyAlignment="1">
      <alignment vertical="center"/>
      <protection/>
    </xf>
    <xf numFmtId="0" fontId="72" fillId="16" borderId="13" xfId="23" applyFont="1" applyFill="1" applyBorder="1" applyAlignment="1">
      <alignment horizontal="left" vertical="center" wrapText="1"/>
    </xf>
    <xf numFmtId="0" fontId="72" fillId="16" borderId="13" xfId="31" applyFont="1" applyFill="1" applyBorder="1" applyAlignment="1">
      <alignment horizontal="left" vertical="center" wrapText="1"/>
    </xf>
    <xf numFmtId="0" fontId="72" fillId="16" borderId="13" xfId="31" applyFont="1" applyFill="1" applyBorder="1" applyAlignment="1">
      <alignment horizontal="left" vertical="center"/>
    </xf>
    <xf numFmtId="0" fontId="18" fillId="34" borderId="16" xfId="32" applyFont="1" applyFill="1" applyBorder="1" applyAlignment="1">
      <alignment horizontal="center" vertical="center" wrapText="1"/>
    </xf>
    <xf numFmtId="0" fontId="3" fillId="0" borderId="13" xfId="54" applyFont="1" applyBorder="1" applyAlignment="1">
      <alignment horizontal="center" vertical="center"/>
      <protection/>
    </xf>
    <xf numFmtId="0" fontId="24" fillId="13" borderId="13" xfId="26" applyFont="1" applyFill="1" applyBorder="1" applyAlignment="1">
      <alignment horizontal="left" vertical="center" wrapText="1"/>
    </xf>
    <xf numFmtId="0" fontId="24" fillId="13" borderId="13" xfId="20" applyFont="1" applyFill="1" applyBorder="1" applyAlignment="1">
      <alignment horizontal="left" vertical="center" wrapText="1"/>
    </xf>
    <xf numFmtId="0" fontId="3" fillId="0" borderId="0" xfId="54" applyFont="1" applyAlignment="1">
      <alignment vertical="top"/>
      <protection/>
    </xf>
    <xf numFmtId="0" fontId="18" fillId="34" borderId="27" xfId="32" applyFont="1" applyFill="1" applyBorder="1" applyAlignment="1">
      <alignment horizontal="center" vertical="center" wrapText="1"/>
    </xf>
    <xf numFmtId="0" fontId="3" fillId="0" borderId="28" xfId="54" applyFont="1" applyBorder="1" applyAlignment="1">
      <alignment horizontal="left" vertical="top" wrapText="1"/>
      <protection/>
    </xf>
    <xf numFmtId="0" fontId="3" fillId="0" borderId="28" xfId="54" applyFont="1" applyBorder="1" applyAlignment="1">
      <alignment horizontal="left" vertical="top" wrapText="1"/>
      <protection/>
    </xf>
    <xf numFmtId="0" fontId="3" fillId="0" borderId="28" xfId="54" applyFont="1" applyBorder="1" applyAlignment="1">
      <alignment horizontal="justify" vertical="top" wrapText="1"/>
      <protection/>
    </xf>
    <xf numFmtId="0" fontId="66" fillId="0" borderId="28" xfId="54" applyFont="1" applyBorder="1" applyAlignment="1">
      <alignment vertical="top" wrapText="1"/>
      <protection/>
    </xf>
    <xf numFmtId="0" fontId="3" fillId="0" borderId="28" xfId="54" applyFont="1" applyBorder="1" applyAlignment="1">
      <alignment horizontal="justify" vertical="top" wrapText="1"/>
      <protection/>
    </xf>
    <xf numFmtId="164" fontId="3" fillId="0" borderId="28" xfId="51" applyFont="1" applyBorder="1" applyAlignment="1">
      <alignment horizontal="justify" vertical="top" wrapText="1"/>
    </xf>
    <xf numFmtId="0" fontId="3" fillId="0" borderId="29" xfId="54" applyFont="1" applyBorder="1" applyAlignment="1">
      <alignment vertical="top" wrapText="1"/>
      <protection/>
    </xf>
    <xf numFmtId="0" fontId="66" fillId="0" borderId="28" xfId="54" applyFont="1" applyBorder="1" applyAlignment="1">
      <alignment horizontal="justify" vertical="top" wrapText="1"/>
      <protection/>
    </xf>
    <xf numFmtId="0" fontId="3" fillId="0" borderId="28" xfId="54" applyFont="1" applyFill="1" applyBorder="1" applyAlignment="1">
      <alignment horizontal="justify" vertical="top" wrapText="1"/>
      <protection/>
    </xf>
    <xf numFmtId="0" fontId="18" fillId="34" borderId="13" xfId="32" applyFont="1" applyFill="1" applyBorder="1" applyAlignment="1">
      <alignment horizontal="center" vertical="top" wrapText="1"/>
    </xf>
    <xf numFmtId="0" fontId="73" fillId="0" borderId="13" xfId="0" applyFont="1" applyBorder="1" applyAlignment="1">
      <alignment horizontal="left" vertical="top" wrapText="1"/>
    </xf>
    <xf numFmtId="0" fontId="3" fillId="0" borderId="13" xfId="54" applyFont="1" applyBorder="1" applyAlignment="1">
      <alignment horizontal="left" vertical="top"/>
      <protection/>
    </xf>
    <xf numFmtId="0" fontId="66" fillId="0" borderId="13" xfId="54" applyFont="1" applyBorder="1" applyAlignment="1">
      <alignment horizontal="left"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Currency" xfId="49"/>
    <cellStyle name="Currency [0]" xfId="50"/>
    <cellStyle name="Moneda 2"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55">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solid">
          <bgColor rgb="FFFFFF00"/>
        </patternFill>
      </fill>
      <border/>
    </dxf>
    <dxf>
      <font>
        <color theme="0"/>
      </font>
      <fill>
        <patternFill>
          <bgColor rgb="FFFF0000"/>
        </patternFill>
      </fill>
      <border/>
    </dxf>
    <dxf>
      <font>
        <color theme="0"/>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pivotCacheDefinition" Target="pivotCache/pivotCacheDefinition2.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[0]TDGrafico!Tabla dinámica1</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NIVEL SEGUN CATEGORIA</a:t>
            </a:r>
          </a:p>
        </c:rich>
      </c:tx>
      <c:layout>
        <c:manualLayout>
          <c:xMode val="factor"/>
          <c:yMode val="factor"/>
          <c:x val="-0.00075"/>
          <c:y val="-0.01625"/>
        </c:manualLayout>
      </c:layout>
      <c:spPr>
        <a:noFill/>
        <a:ln w="3175">
          <a:noFill/>
        </a:ln>
      </c:spPr>
    </c:title>
    <c:plotArea>
      <c:layout/>
      <c:barChart>
        <c:barDir val="col"/>
        <c:grouping val="clustered"/>
        <c:varyColors val="0"/>
        <c:ser>
          <c:idx val="0"/>
          <c:order val="0"/>
          <c:tx>
            <c:v>Nivel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1"/>
              <c:showPercent val="0"/>
            </c:dLbl>
            <c:dLbl>
              <c:idx val="2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1"/>
              <c:showPercent val="0"/>
            </c:dLbl>
            <c:numFmt formatCode="General" sourceLinked="1"/>
            <c:showLegendKey val="0"/>
            <c:showVal val="0"/>
            <c:showBubbleSize val="0"/>
            <c:showCatName val="0"/>
            <c:showSerName val="0"/>
            <c:showPercent val="0"/>
          </c:dLbls>
          <c:cat>
            <c:strLit>
              <c:ptCount val="35"/>
              <c:pt idx="0">
                <c:v>2.7.1 Trabajo en Equipo
2.7 Cultura
Cultura</c:v>
              </c:pt>
              <c:pt idx="1">
                <c:v>2.7.2 Foco en el cliente</c:v>
              </c:pt>
              <c:pt idx="2">
                <c:v>2.7.3 Responsabilidad</c:v>
              </c:pt>
              <c:pt idx="3">
                <c:v>2.7.4 Actitud hacia el cambio</c:v>
              </c:pt>
              <c:pt idx="4">
                <c:v>Total 2.7 Cultura</c:v>
              </c:pt>
              <c:pt idx="5">
                <c:v>Total Cultura</c:v>
              </c:pt>
              <c:pt idx="6">
                <c:v>2.6.1 Conciencia
2.6 Liderazgo
PERSONA</c:v>
              </c:pt>
              <c:pt idx="7">
                <c:v>2.6.2 Alineamiento</c:v>
              </c:pt>
              <c:pt idx="8">
                <c:v>2.6.3 Conducta</c:v>
              </c:pt>
              <c:pt idx="9">
                <c:v>2.6.4 Estilo</c:v>
              </c:pt>
              <c:pt idx="10">
                <c:v>Total 2.6 Liderazgo</c:v>
              </c:pt>
              <c:pt idx="11">
                <c:v>2.8.1 Gente
2.8 Experiencia</c:v>
              </c:pt>
              <c:pt idx="12">
                <c:v>2.8.2 Metodologías</c:v>
              </c:pt>
              <c:pt idx="13">
                <c:v>Total 2.8 Experiencia</c:v>
              </c:pt>
              <c:pt idx="14">
                <c:v>Total PERSONA</c:v>
              </c:pt>
              <c:pt idx="15">
                <c:v>2.1.1  Propósito
2.1  Diseño
PROCESO</c:v>
              </c:pt>
              <c:pt idx="16">
                <c:v>2.1.2 Contexto</c:v>
              </c:pt>
              <c:pt idx="17">
                <c:v>2.1.3 Documentación</c:v>
              </c:pt>
              <c:pt idx="18">
                <c:v>Total 2.1  Diseño</c:v>
              </c:pt>
              <c:pt idx="19">
                <c:v>2.2.1 Conocimiento
2.2 Ejecutores</c:v>
              </c:pt>
              <c:pt idx="20">
                <c:v>2.2.2 Destrezas</c:v>
              </c:pt>
              <c:pt idx="21">
                <c:v>2.2.3 Conducta</c:v>
              </c:pt>
              <c:pt idx="22">
                <c:v>Total 2.2 Ejecutores</c:v>
              </c:pt>
              <c:pt idx="23">
                <c:v>2.3.1 Identidad
2.3 Responsables</c:v>
              </c:pt>
              <c:pt idx="24">
                <c:v>2.3.2 Actividades</c:v>
              </c:pt>
              <c:pt idx="25">
                <c:v>2.3.3 Autoridad</c:v>
              </c:pt>
              <c:pt idx="26">
                <c:v>Total 2.3 Responsables</c:v>
              </c:pt>
              <c:pt idx="27">
                <c:v>2.4.1  Sistemas de Información
2.4 Infraestructura</c:v>
              </c:pt>
              <c:pt idx="28">
                <c:v>2.4.2 Sistemas de Recursos Humanos</c:v>
              </c:pt>
              <c:pt idx="29">
                <c:v>Total 2.4 Infraestructura</c:v>
              </c:pt>
              <c:pt idx="30">
                <c:v>2.5.1  Definición
2.5 Indicadores</c:v>
              </c:pt>
              <c:pt idx="31">
                <c:v>2.5.2 Usos</c:v>
              </c:pt>
              <c:pt idx="32">
                <c:v>Total 2.5 Indicadores</c:v>
              </c:pt>
              <c:pt idx="33">
                <c:v>Total PROCESO</c:v>
              </c:pt>
              <c:pt idx="34">
                <c:v>Total general</c:v>
              </c:pt>
            </c:strLit>
          </c:cat>
          <c:val>
            <c:numLit>
              <c:ptCount val="35"/>
              <c:pt idx="0">
                <c:v>2</c:v>
              </c:pt>
              <c:pt idx="1">
                <c:v>2</c:v>
              </c:pt>
              <c:pt idx="2">
                <c:v>2</c:v>
              </c:pt>
              <c:pt idx="3">
                <c:v>3</c:v>
              </c:pt>
              <c:pt idx="4">
                <c:v>9</c:v>
              </c:pt>
              <c:pt idx="5">
                <c:v>9</c:v>
              </c:pt>
              <c:pt idx="6">
                <c:v>3</c:v>
              </c:pt>
              <c:pt idx="7">
                <c:v>3</c:v>
              </c:pt>
              <c:pt idx="8">
                <c:v>2</c:v>
              </c:pt>
              <c:pt idx="9">
                <c:v>3</c:v>
              </c:pt>
              <c:pt idx="10">
                <c:v>11</c:v>
              </c:pt>
              <c:pt idx="11">
                <c:v>2</c:v>
              </c:pt>
              <c:pt idx="12">
                <c:v>2</c:v>
              </c:pt>
              <c:pt idx="13">
                <c:v>4</c:v>
              </c:pt>
              <c:pt idx="14">
                <c:v>15</c:v>
              </c:pt>
              <c:pt idx="15">
                <c:v>2</c:v>
              </c:pt>
              <c:pt idx="16">
                <c:v>4</c:v>
              </c:pt>
              <c:pt idx="17">
                <c:v>2</c:v>
              </c:pt>
              <c:pt idx="18">
                <c:v>8</c:v>
              </c:pt>
              <c:pt idx="19">
                <c:v>2</c:v>
              </c:pt>
              <c:pt idx="20">
                <c:v>2</c:v>
              </c:pt>
              <c:pt idx="21">
                <c:v>3</c:v>
              </c:pt>
              <c:pt idx="22">
                <c:v>7</c:v>
              </c:pt>
              <c:pt idx="23">
                <c:v>2</c:v>
              </c:pt>
              <c:pt idx="24">
                <c:v>2</c:v>
              </c:pt>
              <c:pt idx="25">
                <c:v>2</c:v>
              </c:pt>
              <c:pt idx="26">
                <c:v>6</c:v>
              </c:pt>
              <c:pt idx="27">
                <c:v>3</c:v>
              </c:pt>
              <c:pt idx="28">
                <c:v>3</c:v>
              </c:pt>
              <c:pt idx="29">
                <c:v>6</c:v>
              </c:pt>
              <c:pt idx="30">
                <c:v>2</c:v>
              </c:pt>
              <c:pt idx="31">
                <c:v>2</c:v>
              </c:pt>
              <c:pt idx="32">
                <c:v>4</c:v>
              </c:pt>
              <c:pt idx="33">
                <c:v>31</c:v>
              </c:pt>
              <c:pt idx="34">
                <c:v>55</c:v>
              </c:pt>
            </c:numLit>
          </c:val>
        </c:ser>
        <c:axId val="25468929"/>
        <c:axId val="27893770"/>
      </c:barChart>
      <c:catAx>
        <c:axId val="25468929"/>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893770"/>
        <c:crosses val="autoZero"/>
        <c:auto val="1"/>
        <c:lblOffset val="100"/>
        <c:tickLblSkip val="1"/>
        <c:noMultiLvlLbl val="0"/>
      </c:catAx>
      <c:valAx>
        <c:axId val="27893770"/>
        <c:scaling>
          <c:orientation val="minMax"/>
          <c:max val="5"/>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468929"/>
        <c:crossesAt val="1"/>
        <c:crossBetween val="between"/>
        <c:dispUnits/>
        <c:majorUnit val="1"/>
        <c:min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685800</xdr:colOff>
      <xdr:row>24</xdr:row>
      <xdr:rowOff>85725</xdr:rowOff>
    </xdr:from>
    <xdr:to>
      <xdr:col>13</xdr:col>
      <xdr:colOff>419100</xdr:colOff>
      <xdr:row>26</xdr:row>
      <xdr:rowOff>104775</xdr:rowOff>
    </xdr:to>
    <xdr:sp macro="[0]!Inicio.inicio">
      <xdr:nvSpPr>
        <xdr:cNvPr id="1" name="Btn_Iniciar"/>
        <xdr:cNvSpPr>
          <a:spLocks/>
        </xdr:cNvSpPr>
      </xdr:nvSpPr>
      <xdr:spPr>
        <a:xfrm>
          <a:off x="8543925" y="4762500"/>
          <a:ext cx="1257300" cy="400050"/>
        </a:xfrm>
        <a:prstGeom prst="flowChartPredefinedProcess">
          <a:avLst/>
        </a:prstGeom>
        <a:gradFill rotWithShape="1">
          <a:gsLst>
            <a:gs pos="0">
              <a:srgbClr val="5D417E"/>
            </a:gs>
            <a:gs pos="80000">
              <a:srgbClr val="7B58A6"/>
            </a:gs>
            <a:gs pos="100000">
              <a:srgbClr val="7B57A8"/>
            </a:gs>
          </a:gsLst>
          <a:lin ang="5400000" scaled="1"/>
        </a:gradFill>
        <a:ln w="9525" cmpd="sng">
          <a:noFill/>
        </a:ln>
      </xdr:spPr>
      <xdr:txBody>
        <a:bodyPr vertOverflow="clip" wrap="square" anchor="ctr"/>
        <a:p>
          <a:pPr algn="ctr">
            <a:defRPr/>
          </a:pPr>
          <a:r>
            <a:rPr lang="en-US" cap="none" sz="1100" b="0" i="0" u="none" baseline="0">
              <a:solidFill>
                <a:srgbClr val="FFFFFF"/>
              </a:solidFill>
              <a:latin typeface="Calibri"/>
              <a:ea typeface="Calibri"/>
              <a:cs typeface="Calibri"/>
            </a:rPr>
            <a:t>Iniciar</a:t>
          </a:r>
        </a:p>
      </xdr:txBody>
    </xdr:sp>
    <xdr:clientData/>
  </xdr:twoCellAnchor>
  <xdr:twoCellAnchor>
    <xdr:from>
      <xdr:col>2</xdr:col>
      <xdr:colOff>114300</xdr:colOff>
      <xdr:row>24</xdr:row>
      <xdr:rowOff>95250</xdr:rowOff>
    </xdr:from>
    <xdr:to>
      <xdr:col>3</xdr:col>
      <xdr:colOff>609600</xdr:colOff>
      <xdr:row>26</xdr:row>
      <xdr:rowOff>114300</xdr:rowOff>
    </xdr:to>
    <xdr:sp macro="[0]!regresar">
      <xdr:nvSpPr>
        <xdr:cNvPr id="2" name="Btn_Regresar" hidden="1"/>
        <xdr:cNvSpPr>
          <a:spLocks/>
        </xdr:cNvSpPr>
      </xdr:nvSpPr>
      <xdr:spPr>
        <a:xfrm>
          <a:off x="1114425" y="4772025"/>
          <a:ext cx="1257300" cy="400050"/>
        </a:xfrm>
        <a:prstGeom prst="flowChartPredefinedProcess">
          <a:avLst/>
        </a:prstGeom>
        <a:gradFill rotWithShape="1">
          <a:gsLst>
            <a:gs pos="0">
              <a:srgbClr val="5D417E"/>
            </a:gs>
            <a:gs pos="80000">
              <a:srgbClr val="7B58A6"/>
            </a:gs>
            <a:gs pos="100000">
              <a:srgbClr val="7B57A8"/>
            </a:gs>
          </a:gsLst>
          <a:lin ang="5400000" scaled="1"/>
        </a:gradFill>
        <a:ln w="9525" cmpd="sng">
          <a:noFill/>
        </a:ln>
      </xdr:spPr>
      <xdr:txBody>
        <a:bodyPr vertOverflow="clip" wrap="square" anchor="ctr"/>
        <a:p>
          <a:pPr algn="ctr">
            <a:defRPr/>
          </a:pPr>
          <a:r>
            <a:rPr lang="en-US" cap="none" sz="1100" b="0" i="0" u="none" baseline="0">
              <a:solidFill>
                <a:srgbClr val="FFFFFF"/>
              </a:solidFill>
              <a:latin typeface="Calibri"/>
              <a:ea typeface="Calibri"/>
              <a:cs typeface="Calibri"/>
            </a:rPr>
            <a:t>Regresar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xdr:row>
      <xdr:rowOff>180975</xdr:rowOff>
    </xdr:from>
    <xdr:to>
      <xdr:col>21</xdr:col>
      <xdr:colOff>209550</xdr:colOff>
      <xdr:row>36</xdr:row>
      <xdr:rowOff>57150</xdr:rowOff>
    </xdr:to>
    <xdr:graphicFrame>
      <xdr:nvGraphicFramePr>
        <xdr:cNvPr id="1" name="1 Gráfico"/>
        <xdr:cNvGraphicFramePr/>
      </xdr:nvGraphicFramePr>
      <xdr:xfrm>
        <a:off x="8210550" y="371475"/>
        <a:ext cx="12372975" cy="65436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65536" sheet="Estrategia"/>
  </cacheSource>
  <cacheFields count="7">
    <cacheField name="ELEMENTO">
      <sharedItems containsBlank="1" containsMixedTypes="0" count="3">
        <s v="ESTRATEGIA"/>
        <s v="GOBIERNO"/>
        <m/>
      </sharedItems>
    </cacheField>
    <cacheField name="DIMENSI?N">
      <sharedItems containsBlank="1" containsMixedTypes="0" count="4">
        <s v="1.1 Gestión para el éxito sostenido de una organización"/>
        <s v="1.2 Estrategia"/>
        <s v="1.3 Gobernabilidad"/>
        <m/>
      </sharedItems>
    </cacheField>
    <cacheField name="CARACTERISTICAS">
      <sharedItems containsBlank="1" containsMixedTypes="0" count="12">
        <s v="1.1.1 Gestión para el éxito sostenido de un organización"/>
        <s v="1.1.2 Éxito Sostenido"/>
        <s v="1.1.3 El entorno de la organización"/>
        <s v="1.1.4  Partes interesadas, necesidades y expectativas."/>
        <s v="1.2.1  Estrategia y política Generalidades"/>
        <s v="1.2.2 Despliegue de la estrategia y la política"/>
        <s v="1.2.3 Comunicación de la Estrategia y la Política"/>
        <s v="1.3.1 Modelo de Procesos"/>
        <s v="1.3.2 Responsabilizado"/>
        <m/>
        <s v="1.2.1  Estrategia y política Generalidades&#10;"/>
        <s v="1.2.1  Estrategia y  política Generalidades&#10;"/>
      </sharedItems>
    </cacheField>
    <cacheField name="ITEM">
      <sharedItems containsMixedTypes="0"/>
    </cacheField>
    <cacheField name="PREGUNTA">
      <sharedItems containsMixedTypes="0"/>
    </cacheField>
    <cacheField name="RESPUESTA">
      <sharedItems containsBlank="1" containsMixedTypes="0" count="5">
        <s v="S"/>
        <s v="N"/>
        <m/>
        <s v="V"/>
        <s v="-"/>
      </sharedItems>
    </cacheField>
    <cacheField name="NIVEL">
      <sharedItems containsBlank="1" containsMixedTypes="0" count="6">
        <s v="P-0"/>
        <s v="P-1"/>
        <s v="P-2"/>
        <s v="P-3"/>
        <s v="P-4"/>
        <m/>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G65536" sheet="Tecnologia"/>
  </cacheSource>
  <cacheFields count="7">
    <cacheField name="ELEMENTO">
      <sharedItems containsBlank="1" containsMixedTypes="0" count="2">
        <s v="RECURSO"/>
        <m/>
      </sharedItems>
    </cacheField>
    <cacheField name="DIMENSI?N">
      <sharedItems containsBlank="1" containsMixedTypes="0" count="2">
        <s v="3.1 TECNOLOGIA"/>
        <m/>
      </sharedItems>
    </cacheField>
    <cacheField name="CARACTERISTICAS">
      <sharedItems containsBlank="1" containsMixedTypes="0" count="3">
        <s v="3.1.1 Aplicaciones"/>
        <s v="3.1.2 Herramientas"/>
        <m/>
      </sharedItems>
    </cacheField>
    <cacheField name="ITEM">
      <sharedItems containsMixedTypes="0"/>
    </cacheField>
    <cacheField name="PREGUNTA">
      <sharedItems containsMixedTypes="0"/>
    </cacheField>
    <cacheField name="RESPUESTA">
      <sharedItems containsBlank="1" containsMixedTypes="0" count="4">
        <s v="S"/>
        <s v="N"/>
        <m/>
        <s v="V"/>
      </sharedItems>
    </cacheField>
    <cacheField name="NIVEL">
      <sharedItems containsBlank="1" containsMixedTypes="0" count="6">
        <s v="P-0"/>
        <s v="P-1"/>
        <s v="P-2"/>
        <s v="P-3"/>
        <s v="P-4"/>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rowGrandTotals="0" itemPrintTitles="1" compactData="0" updatedVersion="2" indent="0" showMemberPropertyTips="1">
  <location ref="A3:G63" firstHeaderRow="1" firstDataRow="2" firstDataCol="4"/>
  <pivotFields count="7">
    <pivotField axis="axisRow" compact="0" subtotalTop="0" showAll="0" defaultSubtotal="0">
      <items count="3">
        <item x="0"/>
        <item x="1"/>
        <item h="1" x="2"/>
      </items>
    </pivotField>
    <pivotField axis="axisRow" compact="0" subtotalTop="0" showAll="0" defaultSubtotal="0">
      <items count="4">
        <item x="0"/>
        <item x="1"/>
        <item x="2"/>
        <item x="3"/>
      </items>
    </pivotField>
    <pivotField axis="axisRow" compact="0" subtotalTop="0" showAll="0" defaultSubtotal="0">
      <items count="12">
        <item x="0"/>
        <item x="1"/>
        <item x="2"/>
        <item x="3"/>
        <item m="1" x="11"/>
        <item x="5"/>
        <item x="6"/>
        <item x="7"/>
        <item x="8"/>
        <item x="9"/>
        <item m="1" x="10"/>
        <item x="4"/>
      </items>
    </pivotField>
    <pivotField compact="0" subtotalTop="0" showAll="0" defaultSubtotal="0"/>
    <pivotField compact="0" subtotalTop="0" showAll="0" defaultSubtotal="0"/>
    <pivotField axis="axisCol" dataField="1" compact="0" subtotalTop="0" showAll="0" defaultSubtotal="0">
      <items count="5">
        <item n="Vacios" x="2"/>
        <item x="1"/>
        <item x="0"/>
        <item m="1" x="4"/>
        <item m="1" x="3"/>
      </items>
    </pivotField>
    <pivotField axis="axisRow" compact="0" subtotalTop="0" showAll="0" defaultSubtotal="0">
      <items count="6">
        <item x="0"/>
        <item x="1"/>
        <item x="2"/>
        <item x="3"/>
        <item x="4"/>
        <item x="5"/>
      </items>
    </pivotField>
  </pivotFields>
  <rowFields count="4">
    <field x="0"/>
    <field x="1"/>
    <field x="2"/>
    <field x="6"/>
  </rowFields>
  <rowItems count="59">
    <i>
      <x/>
    </i>
    <i r="1">
      <x/>
    </i>
    <i r="2">
      <x/>
    </i>
    <i r="3">
      <x/>
    </i>
    <i r="3">
      <x v="1"/>
    </i>
    <i r="3">
      <x v="2"/>
    </i>
    <i r="3">
      <x v="3"/>
    </i>
    <i r="3">
      <x v="4"/>
    </i>
    <i r="2">
      <x v="1"/>
    </i>
    <i r="3">
      <x/>
    </i>
    <i r="3">
      <x v="1"/>
    </i>
    <i r="3">
      <x v="2"/>
    </i>
    <i r="3">
      <x v="3"/>
    </i>
    <i r="3">
      <x v="4"/>
    </i>
    <i r="2">
      <x v="2"/>
    </i>
    <i r="3">
      <x/>
    </i>
    <i r="3">
      <x v="1"/>
    </i>
    <i r="3">
      <x v="2"/>
    </i>
    <i r="3">
      <x v="3"/>
    </i>
    <i r="3">
      <x v="4"/>
    </i>
    <i r="2">
      <x v="3"/>
    </i>
    <i r="3">
      <x/>
    </i>
    <i r="3">
      <x v="1"/>
    </i>
    <i r="3">
      <x v="2"/>
    </i>
    <i r="3">
      <x v="3"/>
    </i>
    <i r="3">
      <x v="4"/>
    </i>
    <i r="1">
      <x v="1"/>
    </i>
    <i r="2">
      <x v="5"/>
    </i>
    <i r="3">
      <x/>
    </i>
    <i r="3">
      <x v="1"/>
    </i>
    <i r="3">
      <x v="2"/>
    </i>
    <i r="3">
      <x v="3"/>
    </i>
    <i r="3">
      <x v="4"/>
    </i>
    <i r="2">
      <x v="6"/>
    </i>
    <i r="3">
      <x/>
    </i>
    <i r="3">
      <x v="1"/>
    </i>
    <i r="3">
      <x v="2"/>
    </i>
    <i r="3">
      <x v="3"/>
    </i>
    <i r="3">
      <x v="4"/>
    </i>
    <i r="2">
      <x v="11"/>
    </i>
    <i r="3">
      <x/>
    </i>
    <i r="3">
      <x v="1"/>
    </i>
    <i r="3">
      <x v="2"/>
    </i>
    <i r="3">
      <x v="3"/>
    </i>
    <i r="3">
      <x v="4"/>
    </i>
    <i>
      <x v="1"/>
    </i>
    <i r="1">
      <x v="2"/>
    </i>
    <i r="2">
      <x v="7"/>
    </i>
    <i r="3">
      <x/>
    </i>
    <i r="3">
      <x v="1"/>
    </i>
    <i r="3">
      <x v="2"/>
    </i>
    <i r="3">
      <x v="3"/>
    </i>
    <i r="3">
      <x v="4"/>
    </i>
    <i r="2">
      <x v="8"/>
    </i>
    <i r="3">
      <x/>
    </i>
    <i r="3">
      <x v="1"/>
    </i>
    <i r="3">
      <x v="2"/>
    </i>
    <i r="3">
      <x v="3"/>
    </i>
    <i r="3">
      <x v="4"/>
    </i>
  </rowItems>
  <colFields count="1">
    <field x="5"/>
  </colFields>
  <colItems count="3">
    <i>
      <x v="1"/>
    </i>
    <i>
      <x v="2"/>
    </i>
    <i t="grand">
      <x/>
    </i>
  </colItems>
  <dataFields count="1">
    <dataField name="Cuenta de Respuesta" fld="5" subtotal="count" baseField="0" baseItem="0"/>
  </dataFields>
  <formats count="1">
    <format dxfId="52">
      <pivotArea outline="0" fieldPosition="0" dataOnly="0">
        <references count="3">
          <reference field="0" count="1">
            <x v="0"/>
          </reference>
          <reference field="1" count="1">
            <x v="0"/>
          </reference>
          <reference field="2" defaultSubtotal="1" count="1">
            <x v="0"/>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3" applyNumberFormats="0" applyBorderFormats="0" applyFontFormats="0" applyPatternFormats="0" applyAlignmentFormats="0" applyWidthHeightFormats="0" dataCaption="Valores" showMissing="1" preserveFormatting="1" useAutoFormatting="1" rowGrandTotals="0" itemPrintTitles="1" compactData="0" updatedVersion="2" indent="0" showMemberPropertyTips="1">
  <location ref="A3:H22" firstHeaderRow="1" firstDataRow="2" firstDataCol="4"/>
  <pivotFields count="7">
    <pivotField axis="axisRow" compact="0" subtotalTop="0" showAll="0" defaultSubtotal="0">
      <items count="2">
        <item x="1"/>
        <item x="0"/>
      </items>
    </pivotField>
    <pivotField axis="axisRow" compact="0" subtotalTop="0" showAll="0" defaultSubtotal="0">
      <items count="2">
        <item x="1"/>
        <item x="0"/>
      </items>
    </pivotField>
    <pivotField axis="axisRow" compact="0" subtotalTop="0" showAll="0" defaultSubtotal="0">
      <items count="3">
        <item x="2"/>
        <item x="0"/>
        <item x="1"/>
      </items>
    </pivotField>
    <pivotField compact="0" subtotalTop="0" showAll="0" defaultSubtotal="0"/>
    <pivotField compact="0" subtotalTop="0" showAll="0" defaultSubtotal="0"/>
    <pivotField axis="axisCol" dataField="1" compact="0" subtotalTop="0" showAll="0" defaultSubtotal="0">
      <items count="4">
        <item n="Vacios" x="2"/>
        <item x="0"/>
        <item m="1" x="3"/>
        <item x="1"/>
      </items>
    </pivotField>
    <pivotField axis="axisRow" compact="0" subtotalTop="0" showAll="0" defaultSubtotal="0">
      <items count="6">
        <item x="5"/>
        <item x="0"/>
        <item x="1"/>
        <item x="2"/>
        <item x="3"/>
        <item x="4"/>
      </items>
    </pivotField>
  </pivotFields>
  <rowFields count="4">
    <field x="0"/>
    <field x="1"/>
    <field x="2"/>
    <field x="6"/>
  </rowFields>
  <rowItems count="18">
    <i>
      <x/>
    </i>
    <i r="1">
      <x/>
    </i>
    <i r="2">
      <x/>
    </i>
    <i r="3">
      <x/>
    </i>
    <i>
      <x v="1"/>
    </i>
    <i r="1">
      <x v="1"/>
    </i>
    <i r="2">
      <x v="1"/>
    </i>
    <i r="3">
      <x v="1"/>
    </i>
    <i r="3">
      <x v="2"/>
    </i>
    <i r="3">
      <x v="3"/>
    </i>
    <i r="3">
      <x v="4"/>
    </i>
    <i r="3">
      <x v="5"/>
    </i>
    <i r="2">
      <x v="2"/>
    </i>
    <i r="3">
      <x v="1"/>
    </i>
    <i r="3">
      <x v="2"/>
    </i>
    <i r="3">
      <x v="3"/>
    </i>
    <i r="3">
      <x v="4"/>
    </i>
    <i r="3">
      <x v="5"/>
    </i>
  </rowItems>
  <colFields count="1">
    <field x="5"/>
  </colFields>
  <colItems count="4">
    <i>
      <x/>
    </i>
    <i>
      <x v="1"/>
    </i>
    <i>
      <x v="3"/>
    </i>
    <i t="grand">
      <x/>
    </i>
  </colItems>
  <dataFields count="1">
    <dataField name="Cuenta de Respuesta" fld="5"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Hoja9"/>
  <dimension ref="A1:O281"/>
  <sheetViews>
    <sheetView showGridLines="0" showRowColHeaders="0" zoomScalePageLayoutView="0" workbookViewId="0" topLeftCell="A4">
      <selection activeCell="C6" sqref="C6"/>
    </sheetView>
  </sheetViews>
  <sheetFormatPr defaultColWidth="0" defaultRowHeight="15" zeroHeight="1"/>
  <cols>
    <col min="1" max="1" width="10.140625" style="0" customWidth="1"/>
    <col min="2" max="2" width="4.8515625" style="0" customWidth="1"/>
    <col min="3" max="15" width="11.421875" style="0" customWidth="1"/>
    <col min="16" max="16384" width="11.421875" style="0" hidden="1" customWidth="1"/>
  </cols>
  <sheetData>
    <row r="1" spans="1:15" ht="15">
      <c r="A1" s="15"/>
      <c r="B1" s="15"/>
      <c r="C1" s="15"/>
      <c r="D1" s="15"/>
      <c r="E1" s="15"/>
      <c r="F1" s="15"/>
      <c r="G1" s="15"/>
      <c r="H1" s="15"/>
      <c r="I1" s="15"/>
      <c r="J1" s="15"/>
      <c r="K1" s="15"/>
      <c r="L1" s="15"/>
      <c r="M1" s="15"/>
      <c r="N1" s="15"/>
      <c r="O1" s="15"/>
    </row>
    <row r="2" spans="1:15" ht="15">
      <c r="A2" s="15"/>
      <c r="B2" s="15"/>
      <c r="C2" s="15"/>
      <c r="D2" s="15"/>
      <c r="E2" s="15"/>
      <c r="F2" s="15"/>
      <c r="G2" s="15"/>
      <c r="H2" s="15"/>
      <c r="I2" s="15"/>
      <c r="J2" s="15"/>
      <c r="K2" s="15"/>
      <c r="L2" s="15"/>
      <c r="M2" s="15"/>
      <c r="N2" s="15"/>
      <c r="O2" s="15"/>
    </row>
    <row r="3" spans="1:15" ht="15">
      <c r="A3" s="15"/>
      <c r="B3" s="15"/>
      <c r="C3" s="15"/>
      <c r="D3" s="15"/>
      <c r="E3" s="15"/>
      <c r="F3" s="15"/>
      <c r="G3" s="15"/>
      <c r="H3" s="15"/>
      <c r="I3" s="15"/>
      <c r="J3" s="15"/>
      <c r="K3" s="15"/>
      <c r="L3" s="15"/>
      <c r="M3" s="15"/>
      <c r="N3" s="15"/>
      <c r="O3" s="15"/>
    </row>
    <row r="4" spans="1:15" ht="15">
      <c r="A4" s="15"/>
      <c r="B4" s="14"/>
      <c r="C4" s="14"/>
      <c r="D4" s="14"/>
      <c r="E4" s="14"/>
      <c r="F4" s="14"/>
      <c r="G4" s="14"/>
      <c r="H4" s="14"/>
      <c r="I4" s="14"/>
      <c r="J4" s="14"/>
      <c r="K4" s="14"/>
      <c r="L4" s="14"/>
      <c r="M4" s="14"/>
      <c r="N4" s="15"/>
      <c r="O4" s="15"/>
    </row>
    <row r="5" spans="1:15" ht="15">
      <c r="A5" s="15"/>
      <c r="B5" s="14"/>
      <c r="C5" s="13"/>
      <c r="D5" s="13"/>
      <c r="E5" s="13"/>
      <c r="F5" s="13"/>
      <c r="G5" s="13"/>
      <c r="H5" s="13"/>
      <c r="I5" s="13"/>
      <c r="J5" s="13"/>
      <c r="K5" s="13"/>
      <c r="L5" s="13"/>
      <c r="M5" s="13"/>
      <c r="N5" s="13"/>
      <c r="O5" s="15"/>
    </row>
    <row r="6" spans="1:15" ht="23.25">
      <c r="A6" s="15"/>
      <c r="B6" s="14"/>
      <c r="C6" s="16" t="s">
        <v>811</v>
      </c>
      <c r="D6" s="13"/>
      <c r="E6" s="13"/>
      <c r="F6" s="13"/>
      <c r="G6" s="13"/>
      <c r="H6" s="13"/>
      <c r="I6" s="13"/>
      <c r="J6" s="13"/>
      <c r="K6" s="13"/>
      <c r="L6" s="13"/>
      <c r="M6" s="13"/>
      <c r="N6" s="13"/>
      <c r="O6" s="15"/>
    </row>
    <row r="7" spans="1:15" ht="15">
      <c r="A7" s="15"/>
      <c r="B7" s="14"/>
      <c r="C7" s="13" t="s">
        <v>583</v>
      </c>
      <c r="D7" s="13"/>
      <c r="E7" s="13"/>
      <c r="F7" s="13"/>
      <c r="G7" s="13"/>
      <c r="H7" s="13"/>
      <c r="I7" s="13"/>
      <c r="J7" s="13"/>
      <c r="K7" s="13"/>
      <c r="L7" s="13"/>
      <c r="M7" s="13"/>
      <c r="N7" s="13"/>
      <c r="O7" s="15"/>
    </row>
    <row r="8" spans="1:15" ht="15">
      <c r="A8" s="15"/>
      <c r="B8" s="14"/>
      <c r="C8" s="13" t="s">
        <v>812</v>
      </c>
      <c r="D8" s="13" t="s">
        <v>813</v>
      </c>
      <c r="E8" s="13"/>
      <c r="F8" s="13"/>
      <c r="G8" s="13"/>
      <c r="H8" s="13"/>
      <c r="I8" s="13"/>
      <c r="J8" s="13"/>
      <c r="K8" s="13"/>
      <c r="L8" s="13"/>
      <c r="M8" s="13"/>
      <c r="N8" s="13"/>
      <c r="O8" s="15"/>
    </row>
    <row r="9" spans="1:15" ht="15">
      <c r="A9" s="15"/>
      <c r="B9" s="14"/>
      <c r="C9" s="13"/>
      <c r="D9" s="13" t="s">
        <v>814</v>
      </c>
      <c r="E9" s="13"/>
      <c r="F9" s="13"/>
      <c r="G9" s="13"/>
      <c r="H9" s="13"/>
      <c r="I9" s="13"/>
      <c r="J9" s="13"/>
      <c r="K9" s="13"/>
      <c r="L9" s="13"/>
      <c r="M9" s="13"/>
      <c r="N9" s="13"/>
      <c r="O9" s="15"/>
    </row>
    <row r="10" spans="1:15" ht="15">
      <c r="A10" s="15"/>
      <c r="B10" s="14"/>
      <c r="C10" s="13"/>
      <c r="D10" s="13"/>
      <c r="E10" s="13"/>
      <c r="F10" s="13"/>
      <c r="G10" s="13"/>
      <c r="H10" s="13"/>
      <c r="I10" s="13"/>
      <c r="J10" s="13"/>
      <c r="K10" s="13"/>
      <c r="L10" s="13"/>
      <c r="M10" s="13"/>
      <c r="N10" s="13"/>
      <c r="O10" s="15"/>
    </row>
    <row r="11" spans="1:15" ht="15">
      <c r="A11" s="15"/>
      <c r="B11" s="14"/>
      <c r="C11" s="13" t="s">
        <v>846</v>
      </c>
      <c r="D11" s="13"/>
      <c r="E11" s="13"/>
      <c r="F11" s="13"/>
      <c r="G11" s="13"/>
      <c r="H11" s="13"/>
      <c r="I11" s="13"/>
      <c r="J11" s="13"/>
      <c r="K11" s="13"/>
      <c r="L11" s="13"/>
      <c r="M11" s="13"/>
      <c r="N11" s="13"/>
      <c r="O11" s="15"/>
    </row>
    <row r="12" spans="1:15" ht="15">
      <c r="A12" s="15"/>
      <c r="B12" s="14"/>
      <c r="C12" s="13" t="s">
        <v>801</v>
      </c>
      <c r="D12" s="13"/>
      <c r="E12" s="13"/>
      <c r="F12" s="13"/>
      <c r="G12" s="13"/>
      <c r="H12" s="13"/>
      <c r="I12" s="13"/>
      <c r="J12" s="13"/>
      <c r="K12" s="13"/>
      <c r="L12" s="13"/>
      <c r="M12" s="13"/>
      <c r="N12" s="13"/>
      <c r="O12" s="15"/>
    </row>
    <row r="13" spans="1:15" ht="15">
      <c r="A13" s="15"/>
      <c r="B13" s="14"/>
      <c r="C13" s="13" t="s">
        <v>802</v>
      </c>
      <c r="D13" s="13"/>
      <c r="E13" s="13"/>
      <c r="F13" s="13"/>
      <c r="G13" s="13"/>
      <c r="H13" s="13"/>
      <c r="I13" s="13"/>
      <c r="J13" s="13"/>
      <c r="K13" s="13"/>
      <c r="L13" s="13"/>
      <c r="M13" s="13"/>
      <c r="N13" s="13"/>
      <c r="O13" s="15"/>
    </row>
    <row r="14" spans="1:15" ht="15">
      <c r="A14" s="15"/>
      <c r="B14" s="14"/>
      <c r="C14" s="13" t="s">
        <v>803</v>
      </c>
      <c r="D14" s="13"/>
      <c r="E14" s="13"/>
      <c r="F14" s="13"/>
      <c r="G14" s="13"/>
      <c r="H14" s="13"/>
      <c r="I14" s="13"/>
      <c r="J14" s="13"/>
      <c r="K14" s="13"/>
      <c r="L14" s="13"/>
      <c r="M14" s="13"/>
      <c r="N14" s="13"/>
      <c r="O14" s="15"/>
    </row>
    <row r="15" spans="1:15" ht="15">
      <c r="A15" s="15"/>
      <c r="B15" s="14"/>
      <c r="C15" s="13" t="s">
        <v>804</v>
      </c>
      <c r="D15" s="13"/>
      <c r="E15" s="13"/>
      <c r="F15" s="13"/>
      <c r="G15" s="13"/>
      <c r="H15" s="13"/>
      <c r="I15" s="13"/>
      <c r="J15" s="13"/>
      <c r="K15" s="13"/>
      <c r="L15" s="13"/>
      <c r="M15" s="13"/>
      <c r="N15" s="13"/>
      <c r="O15" s="15"/>
    </row>
    <row r="16" spans="1:15" ht="15">
      <c r="A16" s="15"/>
      <c r="B16" s="14"/>
      <c r="C16" s="13" t="s">
        <v>805</v>
      </c>
      <c r="D16" s="13"/>
      <c r="E16" s="13"/>
      <c r="F16" s="13"/>
      <c r="G16" s="13"/>
      <c r="H16" s="13"/>
      <c r="I16" s="13"/>
      <c r="J16" s="13"/>
      <c r="K16" s="13"/>
      <c r="L16" s="13"/>
      <c r="M16" s="13"/>
      <c r="N16" s="13"/>
      <c r="O16" s="15"/>
    </row>
    <row r="17" spans="1:15" ht="15">
      <c r="A17" s="15"/>
      <c r="B17" s="14"/>
      <c r="C17" s="13" t="s">
        <v>806</v>
      </c>
      <c r="D17" s="13"/>
      <c r="E17" s="13"/>
      <c r="F17" s="13"/>
      <c r="G17" s="13"/>
      <c r="H17" s="13"/>
      <c r="I17" s="13"/>
      <c r="J17" s="13"/>
      <c r="K17" s="13"/>
      <c r="L17" s="13"/>
      <c r="M17" s="13"/>
      <c r="N17" s="13"/>
      <c r="O17" s="15"/>
    </row>
    <row r="18" spans="1:15" ht="15">
      <c r="A18" s="15"/>
      <c r="B18" s="14"/>
      <c r="C18" s="13" t="s">
        <v>807</v>
      </c>
      <c r="D18" s="13"/>
      <c r="E18" s="13"/>
      <c r="F18" s="13"/>
      <c r="G18" s="13"/>
      <c r="H18" s="13"/>
      <c r="I18" s="13"/>
      <c r="J18" s="13"/>
      <c r="K18" s="13"/>
      <c r="L18" s="13"/>
      <c r="M18" s="13"/>
      <c r="N18" s="13"/>
      <c r="O18" s="15"/>
    </row>
    <row r="19" spans="1:15" ht="15">
      <c r="A19" s="15"/>
      <c r="B19" s="14"/>
      <c r="C19" s="13" t="s">
        <v>808</v>
      </c>
      <c r="D19" s="13"/>
      <c r="E19" s="13"/>
      <c r="F19" s="13"/>
      <c r="G19" s="13"/>
      <c r="H19" s="13"/>
      <c r="I19" s="13"/>
      <c r="J19" s="13"/>
      <c r="K19" s="13"/>
      <c r="L19" s="13"/>
      <c r="M19" s="13"/>
      <c r="N19" s="13"/>
      <c r="O19" s="15"/>
    </row>
    <row r="20" spans="1:15" ht="15">
      <c r="A20" s="15"/>
      <c r="B20" s="14"/>
      <c r="C20" s="13" t="s">
        <v>809</v>
      </c>
      <c r="D20" s="13"/>
      <c r="E20" s="13"/>
      <c r="F20" s="13"/>
      <c r="G20" s="13"/>
      <c r="H20" s="13"/>
      <c r="I20" s="13"/>
      <c r="J20" s="13"/>
      <c r="K20" s="13"/>
      <c r="L20" s="13"/>
      <c r="M20" s="13"/>
      <c r="N20" s="13"/>
      <c r="O20" s="15"/>
    </row>
    <row r="21" spans="1:15" ht="15">
      <c r="A21" s="15"/>
      <c r="B21" s="14"/>
      <c r="C21" s="13" t="s">
        <v>810</v>
      </c>
      <c r="D21" s="13"/>
      <c r="E21" s="13"/>
      <c r="F21" s="13"/>
      <c r="G21" s="13"/>
      <c r="H21" s="13"/>
      <c r="I21" s="13"/>
      <c r="J21" s="13"/>
      <c r="K21" s="13"/>
      <c r="L21" s="13"/>
      <c r="M21" s="13"/>
      <c r="N21" s="13"/>
      <c r="O21" s="15"/>
    </row>
    <row r="22" spans="1:15" ht="15">
      <c r="A22" s="15"/>
      <c r="B22" s="14"/>
      <c r="C22" s="13"/>
      <c r="D22" s="13"/>
      <c r="E22" s="13"/>
      <c r="F22" s="13"/>
      <c r="G22" s="13"/>
      <c r="H22" s="13"/>
      <c r="I22" s="13"/>
      <c r="J22" s="13"/>
      <c r="K22" s="13"/>
      <c r="L22" s="13"/>
      <c r="M22" s="13"/>
      <c r="N22" s="13"/>
      <c r="O22" s="15"/>
    </row>
    <row r="23" spans="1:15" ht="15">
      <c r="A23" s="15"/>
      <c r="B23" s="14"/>
      <c r="C23" s="13"/>
      <c r="D23" s="13"/>
      <c r="E23" s="13"/>
      <c r="F23" s="13"/>
      <c r="G23" s="13"/>
      <c r="H23" s="13"/>
      <c r="I23" s="13"/>
      <c r="J23" s="13"/>
      <c r="K23" s="13"/>
      <c r="L23" s="13"/>
      <c r="M23" s="13"/>
      <c r="N23" s="13"/>
      <c r="O23" s="15"/>
    </row>
    <row r="24" spans="1:15" ht="15">
      <c r="A24" s="15"/>
      <c r="B24" s="14"/>
      <c r="C24" s="13"/>
      <c r="D24" s="13"/>
      <c r="E24" s="13"/>
      <c r="F24" s="13"/>
      <c r="G24" s="13"/>
      <c r="H24" s="13"/>
      <c r="I24" s="13"/>
      <c r="J24" s="13"/>
      <c r="K24" s="13"/>
      <c r="L24" s="13"/>
      <c r="M24" s="13"/>
      <c r="N24" s="13"/>
      <c r="O24" s="15"/>
    </row>
    <row r="25" spans="1:15" ht="15">
      <c r="A25" s="15"/>
      <c r="B25" s="14"/>
      <c r="C25" s="13"/>
      <c r="D25" s="13"/>
      <c r="E25" s="13"/>
      <c r="F25" s="13"/>
      <c r="G25" s="13"/>
      <c r="H25" s="13"/>
      <c r="I25" s="13"/>
      <c r="J25" s="13"/>
      <c r="K25" s="13"/>
      <c r="L25" s="13"/>
      <c r="M25" s="13"/>
      <c r="N25" s="13"/>
      <c r="O25" s="15"/>
    </row>
    <row r="26" spans="1:15" ht="15">
      <c r="A26" s="15"/>
      <c r="B26" s="14"/>
      <c r="C26" s="13"/>
      <c r="D26" s="13"/>
      <c r="E26" s="13"/>
      <c r="F26" s="13"/>
      <c r="G26" s="13"/>
      <c r="H26" s="13"/>
      <c r="I26" s="13"/>
      <c r="J26" s="13"/>
      <c r="K26" s="13"/>
      <c r="L26" s="13"/>
      <c r="M26" s="13"/>
      <c r="N26" s="13"/>
      <c r="O26" s="15"/>
    </row>
    <row r="27" spans="1:15" ht="15">
      <c r="A27" s="15"/>
      <c r="B27" s="15"/>
      <c r="C27" s="13"/>
      <c r="D27" s="13"/>
      <c r="E27" s="13"/>
      <c r="F27" s="13"/>
      <c r="G27" s="13"/>
      <c r="H27" s="13"/>
      <c r="I27" s="13"/>
      <c r="J27" s="13"/>
      <c r="K27" s="13"/>
      <c r="L27" s="13"/>
      <c r="M27" s="13"/>
      <c r="N27" s="13"/>
      <c r="O27" s="15"/>
    </row>
    <row r="28" spans="1:15" ht="15">
      <c r="A28" s="15"/>
      <c r="B28" s="15"/>
      <c r="C28" s="15"/>
      <c r="D28" s="15"/>
      <c r="E28" s="15"/>
      <c r="F28" s="15"/>
      <c r="G28" s="15"/>
      <c r="H28" s="15"/>
      <c r="I28" s="15"/>
      <c r="J28" s="15"/>
      <c r="K28" s="15"/>
      <c r="L28" s="15"/>
      <c r="M28" s="17" t="b">
        <v>0</v>
      </c>
      <c r="N28" s="15"/>
      <c r="O28" s="15"/>
    </row>
    <row r="29" spans="1:15" ht="15">
      <c r="A29" s="15"/>
      <c r="B29" s="15"/>
      <c r="C29" s="15"/>
      <c r="D29" s="15"/>
      <c r="E29" s="15"/>
      <c r="F29" s="15"/>
      <c r="G29" s="15"/>
      <c r="H29" s="15"/>
      <c r="I29" s="15"/>
      <c r="J29" s="15"/>
      <c r="K29" s="15"/>
      <c r="L29" s="15"/>
      <c r="M29" s="15"/>
      <c r="N29" s="15"/>
      <c r="O29" s="15"/>
    </row>
    <row r="30" spans="1:15" ht="15">
      <c r="A30" s="15"/>
      <c r="B30" s="15"/>
      <c r="C30" s="15"/>
      <c r="D30" s="15"/>
      <c r="E30" s="15"/>
      <c r="F30" s="15"/>
      <c r="G30" s="15"/>
      <c r="H30" s="15"/>
      <c r="I30" s="15"/>
      <c r="J30" s="15"/>
      <c r="K30" s="15"/>
      <c r="L30" s="15"/>
      <c r="M30" s="15"/>
      <c r="N30" s="15"/>
      <c r="O30" s="15"/>
    </row>
    <row r="31" spans="1:15" ht="15">
      <c r="A31" s="15"/>
      <c r="B31" s="15"/>
      <c r="C31" s="15"/>
      <c r="D31" s="15"/>
      <c r="E31" s="15"/>
      <c r="F31" s="15"/>
      <c r="G31" s="15"/>
      <c r="H31" s="15"/>
      <c r="I31" s="15"/>
      <c r="J31" s="15"/>
      <c r="K31" s="15"/>
      <c r="L31" s="15"/>
      <c r="M31" s="15"/>
      <c r="N31" s="15"/>
      <c r="O31" s="15"/>
    </row>
    <row r="32" spans="1:15" ht="15">
      <c r="A32" s="15"/>
      <c r="B32" s="15"/>
      <c r="C32" s="15"/>
      <c r="D32" s="15"/>
      <c r="E32" s="15"/>
      <c r="F32" s="15"/>
      <c r="G32" s="15"/>
      <c r="H32" s="15"/>
      <c r="I32" s="15"/>
      <c r="J32" s="15"/>
      <c r="K32" s="15"/>
      <c r="L32" s="15"/>
      <c r="M32" s="15"/>
      <c r="N32" s="15"/>
      <c r="O32" s="15"/>
    </row>
    <row r="33" spans="1:15" ht="15">
      <c r="A33" s="15"/>
      <c r="B33" s="15"/>
      <c r="C33" s="15"/>
      <c r="D33" s="15"/>
      <c r="E33" s="15"/>
      <c r="F33" s="15"/>
      <c r="G33" s="15"/>
      <c r="H33" s="15"/>
      <c r="I33" s="15"/>
      <c r="J33" s="15"/>
      <c r="K33" s="15"/>
      <c r="L33" s="15"/>
      <c r="M33" s="15"/>
      <c r="N33" s="15"/>
      <c r="O33" s="15"/>
    </row>
    <row r="34" ht="15" hidden="1">
      <c r="M34" t="s">
        <v>584</v>
      </c>
    </row>
    <row r="46" ht="15"/>
    <row r="47" ht="15"/>
    <row r="48" ht="15"/>
    <row r="270" ht="15"/>
    <row r="271" ht="15"/>
    <row r="272" ht="15"/>
    <row r="281" ht="15" hidden="1">
      <c r="M281" t="b">
        <v>0</v>
      </c>
    </row>
    <row r="282" ht="15"/>
    <row r="283" ht="15"/>
    <row r="284" ht="15"/>
  </sheetData>
  <sheetProtection/>
  <printOptions/>
  <pageMargins left="0.7" right="0.7" top="0.75" bottom="0.75" header="0.3" footer="0.3"/>
  <pageSetup horizontalDpi="600" verticalDpi="6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codeName="Hoja13"/>
  <dimension ref="A1:N35"/>
  <sheetViews>
    <sheetView zoomScalePageLayoutView="0" workbookViewId="0" topLeftCell="G1">
      <selection activeCell="N1" sqref="N1"/>
    </sheetView>
  </sheetViews>
  <sheetFormatPr defaultColWidth="11.421875" defaultRowHeight="15"/>
  <cols>
    <col min="1" max="1" width="14.8515625" style="24" bestFit="1" customWidth="1"/>
    <col min="2" max="2" width="18.7109375" style="24" customWidth="1"/>
    <col min="3" max="3" width="24.421875" style="24" customWidth="1"/>
    <col min="4" max="4" width="33.57421875" style="29" bestFit="1" customWidth="1"/>
    <col min="5" max="5" width="24.57421875" style="24" bestFit="1" customWidth="1"/>
    <col min="6" max="6" width="25.00390625" style="24" hidden="1" customWidth="1"/>
    <col min="7" max="7" width="27.00390625" style="24" customWidth="1"/>
    <col min="8" max="8" width="27.00390625" style="24" hidden="1" customWidth="1"/>
    <col min="9" max="9" width="27.28125" style="24" customWidth="1"/>
    <col min="10" max="10" width="27.28125" style="24" hidden="1" customWidth="1"/>
    <col min="11" max="11" width="28.7109375" style="24" customWidth="1"/>
    <col min="12" max="12" width="22.57421875" style="24" hidden="1" customWidth="1"/>
    <col min="13" max="13" width="25.421875" style="24" customWidth="1"/>
    <col min="14" max="14" width="45.140625" style="134" customWidth="1"/>
    <col min="15" max="16384" width="11.421875" style="24" customWidth="1"/>
  </cols>
  <sheetData>
    <row r="1" spans="1:14" ht="31.5">
      <c r="A1" s="58" t="s">
        <v>586</v>
      </c>
      <c r="B1" s="58" t="s">
        <v>294</v>
      </c>
      <c r="C1" s="58" t="s">
        <v>587</v>
      </c>
      <c r="D1" s="130" t="s">
        <v>296</v>
      </c>
      <c r="E1" s="130" t="s">
        <v>298</v>
      </c>
      <c r="F1" s="130" t="s">
        <v>588</v>
      </c>
      <c r="G1" s="130" t="s">
        <v>299</v>
      </c>
      <c r="H1" s="130" t="s">
        <v>589</v>
      </c>
      <c r="I1" s="130" t="s">
        <v>300</v>
      </c>
      <c r="J1" s="130" t="s">
        <v>590</v>
      </c>
      <c r="K1" s="130" t="s">
        <v>302</v>
      </c>
      <c r="L1" s="130" t="s">
        <v>591</v>
      </c>
      <c r="M1" s="135" t="s">
        <v>304</v>
      </c>
      <c r="N1" s="145" t="s">
        <v>790</v>
      </c>
    </row>
    <row r="2" spans="1:14" ht="216.75">
      <c r="A2" s="37" t="s">
        <v>297</v>
      </c>
      <c r="B2" s="114" t="s">
        <v>297</v>
      </c>
      <c r="C2" s="115" t="s">
        <v>13</v>
      </c>
      <c r="D2" s="116" t="s">
        <v>46</v>
      </c>
      <c r="E2" s="20" t="s">
        <v>692</v>
      </c>
      <c r="F2" s="20"/>
      <c r="G2" s="20" t="s">
        <v>693</v>
      </c>
      <c r="H2" s="20"/>
      <c r="I2" s="20" t="s">
        <v>694</v>
      </c>
      <c r="J2" s="20"/>
      <c r="K2" s="20" t="s">
        <v>695</v>
      </c>
      <c r="L2" s="20"/>
      <c r="M2" s="136" t="s">
        <v>696</v>
      </c>
      <c r="N2" s="62" t="s">
        <v>832</v>
      </c>
    </row>
    <row r="3" spans="1:14" ht="76.5">
      <c r="A3" s="37" t="s">
        <v>297</v>
      </c>
      <c r="B3" s="114" t="s">
        <v>297</v>
      </c>
      <c r="C3" s="115" t="s">
        <v>13</v>
      </c>
      <c r="D3" s="116" t="s">
        <v>36</v>
      </c>
      <c r="E3" s="20" t="s">
        <v>697</v>
      </c>
      <c r="F3" s="20"/>
      <c r="G3" s="20" t="s">
        <v>698</v>
      </c>
      <c r="H3" s="20"/>
      <c r="I3" s="20" t="s">
        <v>699</v>
      </c>
      <c r="J3" s="20"/>
      <c r="K3" s="20" t="s">
        <v>700</v>
      </c>
      <c r="L3" s="20"/>
      <c r="M3" s="136" t="s">
        <v>701</v>
      </c>
      <c r="N3" s="146" t="s">
        <v>816</v>
      </c>
    </row>
    <row r="4" spans="1:14" ht="63.75">
      <c r="A4" s="37" t="s">
        <v>297</v>
      </c>
      <c r="B4" s="114" t="s">
        <v>297</v>
      </c>
      <c r="C4" s="111" t="s">
        <v>13</v>
      </c>
      <c r="D4" s="112" t="s">
        <v>29</v>
      </c>
      <c r="E4" s="62" t="s">
        <v>766</v>
      </c>
      <c r="F4" s="20"/>
      <c r="G4" s="62" t="s">
        <v>767</v>
      </c>
      <c r="H4" s="20"/>
      <c r="I4" s="62" t="s">
        <v>768</v>
      </c>
      <c r="J4" s="20"/>
      <c r="K4" s="62" t="s">
        <v>769</v>
      </c>
      <c r="L4" s="20"/>
      <c r="M4" s="137" t="s">
        <v>770</v>
      </c>
      <c r="N4" s="146" t="s">
        <v>817</v>
      </c>
    </row>
    <row r="5" spans="1:14" ht="89.25">
      <c r="A5" s="37" t="s">
        <v>297</v>
      </c>
      <c r="B5" s="114" t="s">
        <v>297</v>
      </c>
      <c r="C5" s="115" t="s">
        <v>13</v>
      </c>
      <c r="D5" s="116" t="s">
        <v>21</v>
      </c>
      <c r="E5" s="20" t="s">
        <v>702</v>
      </c>
      <c r="F5" s="20"/>
      <c r="G5" s="20" t="s">
        <v>703</v>
      </c>
      <c r="H5" s="20"/>
      <c r="I5" s="20" t="s">
        <v>704</v>
      </c>
      <c r="J5" s="20"/>
      <c r="K5" s="20" t="s">
        <v>705</v>
      </c>
      <c r="L5" s="20"/>
      <c r="M5" s="136" t="s">
        <v>706</v>
      </c>
      <c r="N5" s="146" t="s">
        <v>818</v>
      </c>
    </row>
    <row r="6" spans="1:14" ht="409.5">
      <c r="A6" s="37" t="s">
        <v>297</v>
      </c>
      <c r="B6" s="114" t="s">
        <v>297</v>
      </c>
      <c r="C6" s="115" t="s">
        <v>4</v>
      </c>
      <c r="D6" s="116" t="s">
        <v>595</v>
      </c>
      <c r="E6" s="20" t="s">
        <v>707</v>
      </c>
      <c r="F6" s="20"/>
      <c r="G6" s="20" t="s">
        <v>708</v>
      </c>
      <c r="H6" s="20"/>
      <c r="I6" s="20" t="s">
        <v>709</v>
      </c>
      <c r="J6" s="20"/>
      <c r="K6" s="20" t="s">
        <v>710</v>
      </c>
      <c r="L6" s="20"/>
      <c r="M6" s="136" t="s">
        <v>711</v>
      </c>
      <c r="N6" s="62" t="s">
        <v>833</v>
      </c>
    </row>
    <row r="7" spans="1:14" ht="267.75">
      <c r="A7" s="37" t="s">
        <v>297</v>
      </c>
      <c r="B7" s="114" t="s">
        <v>297</v>
      </c>
      <c r="C7" s="117" t="s">
        <v>4</v>
      </c>
      <c r="D7" s="116" t="s">
        <v>3</v>
      </c>
      <c r="E7" s="20" t="s">
        <v>712</v>
      </c>
      <c r="F7" s="20"/>
      <c r="G7" s="20" t="s">
        <v>713</v>
      </c>
      <c r="H7" s="20"/>
      <c r="I7" s="20" t="s">
        <v>714</v>
      </c>
      <c r="J7" s="20"/>
      <c r="K7" s="20" t="s">
        <v>715</v>
      </c>
      <c r="L7" s="20"/>
      <c r="M7" s="136" t="s">
        <v>716</v>
      </c>
      <c r="N7" s="20" t="s">
        <v>819</v>
      </c>
    </row>
    <row r="8" spans="1:14" ht="127.5">
      <c r="A8" s="37" t="s">
        <v>297</v>
      </c>
      <c r="B8" s="118" t="s">
        <v>297</v>
      </c>
      <c r="C8" s="113" t="s">
        <v>4</v>
      </c>
      <c r="D8" s="112" t="s">
        <v>347</v>
      </c>
      <c r="E8" s="62" t="s">
        <v>771</v>
      </c>
      <c r="F8" s="20"/>
      <c r="G8" s="62" t="s">
        <v>772</v>
      </c>
      <c r="H8" s="20"/>
      <c r="I8" s="62" t="s">
        <v>773</v>
      </c>
      <c r="J8" s="20"/>
      <c r="K8" s="62" t="s">
        <v>774</v>
      </c>
      <c r="L8" s="20"/>
      <c r="M8" s="137" t="s">
        <v>775</v>
      </c>
      <c r="N8" s="147"/>
    </row>
    <row r="9" spans="1:14" ht="191.25">
      <c r="A9" s="37" t="s">
        <v>297</v>
      </c>
      <c r="B9" s="115" t="s">
        <v>358</v>
      </c>
      <c r="C9" s="115" t="s">
        <v>596</v>
      </c>
      <c r="D9" s="116" t="s">
        <v>597</v>
      </c>
      <c r="E9" s="25" t="s">
        <v>601</v>
      </c>
      <c r="F9" s="33"/>
      <c r="G9" s="30" t="s">
        <v>717</v>
      </c>
      <c r="H9" s="30"/>
      <c r="I9" s="30" t="s">
        <v>718</v>
      </c>
      <c r="J9" s="30"/>
      <c r="K9" s="30" t="s">
        <v>719</v>
      </c>
      <c r="L9" s="30"/>
      <c r="M9" s="138" t="s">
        <v>720</v>
      </c>
      <c r="N9" s="62" t="s">
        <v>834</v>
      </c>
    </row>
    <row r="10" spans="1:14" ht="153">
      <c r="A10" s="37" t="s">
        <v>297</v>
      </c>
      <c r="B10" s="115" t="s">
        <v>358</v>
      </c>
      <c r="C10" s="115" t="s">
        <v>596</v>
      </c>
      <c r="D10" s="116" t="s">
        <v>598</v>
      </c>
      <c r="E10" s="25" t="s">
        <v>601</v>
      </c>
      <c r="F10" s="33"/>
      <c r="G10" s="30" t="s">
        <v>721</v>
      </c>
      <c r="H10" s="30"/>
      <c r="I10" s="30" t="s">
        <v>722</v>
      </c>
      <c r="J10" s="30"/>
      <c r="K10" s="30" t="s">
        <v>723</v>
      </c>
      <c r="L10" s="30"/>
      <c r="M10" s="138" t="s">
        <v>724</v>
      </c>
      <c r="N10" s="62" t="s">
        <v>820</v>
      </c>
    </row>
    <row r="11" spans="1:14" ht="114.75">
      <c r="A11" s="19" t="s">
        <v>592</v>
      </c>
      <c r="B11" s="119" t="s">
        <v>592</v>
      </c>
      <c r="C11" s="120" t="s">
        <v>71</v>
      </c>
      <c r="D11" s="120" t="s">
        <v>72</v>
      </c>
      <c r="E11" s="25" t="s">
        <v>601</v>
      </c>
      <c r="F11" s="25"/>
      <c r="G11" s="30" t="s">
        <v>725</v>
      </c>
      <c r="H11" s="30"/>
      <c r="I11" s="30" t="s">
        <v>602</v>
      </c>
      <c r="J11" s="30"/>
      <c r="K11" s="30" t="s">
        <v>726</v>
      </c>
      <c r="L11" s="30" t="s">
        <v>603</v>
      </c>
      <c r="M11" s="138" t="s">
        <v>604</v>
      </c>
      <c r="N11" s="62" t="s">
        <v>835</v>
      </c>
    </row>
    <row r="12" spans="1:14" ht="153">
      <c r="A12" s="19" t="s">
        <v>592</v>
      </c>
      <c r="B12" s="119" t="s">
        <v>592</v>
      </c>
      <c r="C12" s="120" t="s">
        <v>71</v>
      </c>
      <c r="D12" s="121" t="s">
        <v>93</v>
      </c>
      <c r="E12" s="31" t="s">
        <v>601</v>
      </c>
      <c r="F12" s="25"/>
      <c r="G12" s="30" t="s">
        <v>605</v>
      </c>
      <c r="H12" s="30"/>
      <c r="I12" s="30" t="s">
        <v>606</v>
      </c>
      <c r="J12" s="30"/>
      <c r="K12" s="30" t="s">
        <v>727</v>
      </c>
      <c r="L12" s="30" t="s">
        <v>607</v>
      </c>
      <c r="M12" s="138" t="s">
        <v>608</v>
      </c>
      <c r="N12" s="62" t="s">
        <v>836</v>
      </c>
    </row>
    <row r="13" spans="1:14" ht="114.75">
      <c r="A13" s="19" t="s">
        <v>592</v>
      </c>
      <c r="B13" s="119" t="s">
        <v>592</v>
      </c>
      <c r="C13" s="120" t="s">
        <v>71</v>
      </c>
      <c r="D13" s="121" t="s">
        <v>103</v>
      </c>
      <c r="E13" s="31" t="s">
        <v>601</v>
      </c>
      <c r="F13" s="25"/>
      <c r="G13" s="25" t="s">
        <v>609</v>
      </c>
      <c r="H13" s="25"/>
      <c r="I13" s="25" t="s">
        <v>610</v>
      </c>
      <c r="J13" s="25"/>
      <c r="K13" s="25" t="s">
        <v>611</v>
      </c>
      <c r="L13" s="25"/>
      <c r="M13" s="139" t="s">
        <v>612</v>
      </c>
      <c r="N13" s="62" t="s">
        <v>837</v>
      </c>
    </row>
    <row r="14" spans="1:14" ht="114.75">
      <c r="A14" s="19" t="s">
        <v>592</v>
      </c>
      <c r="B14" s="119" t="s">
        <v>592</v>
      </c>
      <c r="C14" s="120" t="s">
        <v>111</v>
      </c>
      <c r="D14" s="121" t="s">
        <v>112</v>
      </c>
      <c r="E14" s="25" t="s">
        <v>601</v>
      </c>
      <c r="F14" s="25"/>
      <c r="G14" s="30" t="s">
        <v>613</v>
      </c>
      <c r="H14" s="30"/>
      <c r="I14" s="30" t="s">
        <v>614</v>
      </c>
      <c r="J14" s="30"/>
      <c r="K14" s="30" t="s">
        <v>615</v>
      </c>
      <c r="L14" s="30"/>
      <c r="M14" s="138" t="s">
        <v>616</v>
      </c>
      <c r="N14" s="62" t="s">
        <v>838</v>
      </c>
    </row>
    <row r="15" spans="1:14" ht="76.5">
      <c r="A15" s="19" t="s">
        <v>592</v>
      </c>
      <c r="B15" s="119" t="s">
        <v>592</v>
      </c>
      <c r="C15" s="120" t="s">
        <v>111</v>
      </c>
      <c r="D15" s="121" t="s">
        <v>119</v>
      </c>
      <c r="E15" s="31" t="s">
        <v>601</v>
      </c>
      <c r="F15" s="31"/>
      <c r="G15" s="30" t="s">
        <v>617</v>
      </c>
      <c r="H15" s="30"/>
      <c r="I15" s="30" t="s">
        <v>618</v>
      </c>
      <c r="J15" s="30"/>
      <c r="K15" s="30" t="s">
        <v>619</v>
      </c>
      <c r="L15" s="30"/>
      <c r="M15" s="140" t="s">
        <v>795</v>
      </c>
      <c r="N15" s="62" t="s">
        <v>838</v>
      </c>
    </row>
    <row r="16" spans="1:14" ht="102">
      <c r="A16" s="19" t="s">
        <v>592</v>
      </c>
      <c r="B16" s="119" t="s">
        <v>592</v>
      </c>
      <c r="C16" s="120" t="s">
        <v>111</v>
      </c>
      <c r="D16" s="121" t="s">
        <v>125</v>
      </c>
      <c r="E16" s="31" t="s">
        <v>601</v>
      </c>
      <c r="F16" s="31"/>
      <c r="G16" s="30" t="s">
        <v>620</v>
      </c>
      <c r="H16" s="30"/>
      <c r="I16" s="30" t="s">
        <v>621</v>
      </c>
      <c r="J16" s="30"/>
      <c r="K16" s="30" t="s">
        <v>622</v>
      </c>
      <c r="L16" s="30"/>
      <c r="M16" s="138" t="s">
        <v>623</v>
      </c>
      <c r="N16" s="62" t="s">
        <v>839</v>
      </c>
    </row>
    <row r="17" spans="1:14" ht="89.25">
      <c r="A17" s="19" t="s">
        <v>592</v>
      </c>
      <c r="B17" s="119" t="s">
        <v>592</v>
      </c>
      <c r="C17" s="120" t="s">
        <v>133</v>
      </c>
      <c r="D17" s="121" t="s">
        <v>134</v>
      </c>
      <c r="E17" s="31" t="s">
        <v>601</v>
      </c>
      <c r="F17" s="31"/>
      <c r="G17" s="30" t="s">
        <v>624</v>
      </c>
      <c r="H17" s="30"/>
      <c r="I17" s="30" t="s">
        <v>625</v>
      </c>
      <c r="J17" s="30"/>
      <c r="K17" s="30" t="s">
        <v>626</v>
      </c>
      <c r="L17" s="30"/>
      <c r="M17" s="141" t="s">
        <v>627</v>
      </c>
      <c r="N17" s="62" t="s">
        <v>821</v>
      </c>
    </row>
    <row r="18" spans="1:14" ht="153">
      <c r="A18" s="23" t="s">
        <v>592</v>
      </c>
      <c r="B18" s="122" t="s">
        <v>592</v>
      </c>
      <c r="C18" s="123" t="s">
        <v>133</v>
      </c>
      <c r="D18" s="124" t="s">
        <v>146</v>
      </c>
      <c r="E18" s="34" t="s">
        <v>601</v>
      </c>
      <c r="F18" s="34"/>
      <c r="G18" s="35" t="s">
        <v>628</v>
      </c>
      <c r="H18" s="35"/>
      <c r="I18" s="35" t="s">
        <v>629</v>
      </c>
      <c r="J18" s="35"/>
      <c r="K18" s="35" t="s">
        <v>630</v>
      </c>
      <c r="L18" s="35"/>
      <c r="M18" s="142" t="s">
        <v>631</v>
      </c>
      <c r="N18" s="62" t="s">
        <v>822</v>
      </c>
    </row>
    <row r="19" spans="1:14" ht="242.25">
      <c r="A19" s="23" t="s">
        <v>592</v>
      </c>
      <c r="B19" s="122" t="s">
        <v>592</v>
      </c>
      <c r="C19" s="123" t="s">
        <v>133</v>
      </c>
      <c r="D19" s="124" t="s">
        <v>159</v>
      </c>
      <c r="E19" s="34" t="s">
        <v>601</v>
      </c>
      <c r="F19" s="34"/>
      <c r="G19" s="35" t="s">
        <v>632</v>
      </c>
      <c r="H19" s="35"/>
      <c r="I19" s="35" t="s">
        <v>633</v>
      </c>
      <c r="J19" s="35"/>
      <c r="K19" s="35" t="s">
        <v>634</v>
      </c>
      <c r="L19" s="35"/>
      <c r="M19" s="142" t="s">
        <v>635</v>
      </c>
      <c r="N19" s="62" t="s">
        <v>840</v>
      </c>
    </row>
    <row r="20" spans="1:14" ht="89.25">
      <c r="A20" s="19" t="s">
        <v>592</v>
      </c>
      <c r="B20" s="119" t="s">
        <v>592</v>
      </c>
      <c r="C20" s="120" t="s">
        <v>167</v>
      </c>
      <c r="D20" s="121" t="s">
        <v>168</v>
      </c>
      <c r="E20" s="31" t="s">
        <v>601</v>
      </c>
      <c r="F20" s="31"/>
      <c r="G20" s="30" t="s">
        <v>636</v>
      </c>
      <c r="H20" s="30"/>
      <c r="I20" s="30" t="s">
        <v>637</v>
      </c>
      <c r="J20" s="30"/>
      <c r="K20" s="30" t="s">
        <v>638</v>
      </c>
      <c r="L20" s="30"/>
      <c r="M20" s="138" t="s">
        <v>639</v>
      </c>
      <c r="N20" s="62" t="s">
        <v>823</v>
      </c>
    </row>
    <row r="21" spans="1:14" ht="114.75">
      <c r="A21" s="19" t="s">
        <v>592</v>
      </c>
      <c r="B21" s="119" t="s">
        <v>592</v>
      </c>
      <c r="C21" s="120" t="s">
        <v>167</v>
      </c>
      <c r="D21" s="121" t="s">
        <v>174</v>
      </c>
      <c r="E21" s="31" t="s">
        <v>601</v>
      </c>
      <c r="F21" s="31"/>
      <c r="G21" s="30" t="s">
        <v>640</v>
      </c>
      <c r="H21" s="30"/>
      <c r="I21" s="30" t="s">
        <v>641</v>
      </c>
      <c r="J21" s="30"/>
      <c r="K21" s="30" t="s">
        <v>642</v>
      </c>
      <c r="L21" s="30"/>
      <c r="M21" s="138" t="s">
        <v>643</v>
      </c>
      <c r="N21" s="62" t="s">
        <v>824</v>
      </c>
    </row>
    <row r="22" spans="1:14" ht="63.75">
      <c r="A22" s="19" t="s">
        <v>592</v>
      </c>
      <c r="B22" s="119" t="s">
        <v>592</v>
      </c>
      <c r="C22" s="120" t="s">
        <v>178</v>
      </c>
      <c r="D22" s="121" t="s">
        <v>179</v>
      </c>
      <c r="E22" s="31" t="s">
        <v>601</v>
      </c>
      <c r="F22" s="31"/>
      <c r="G22" s="30" t="s">
        <v>644</v>
      </c>
      <c r="H22" s="30"/>
      <c r="I22" s="30" t="s">
        <v>645</v>
      </c>
      <c r="J22" s="30"/>
      <c r="K22" s="30" t="s">
        <v>646</v>
      </c>
      <c r="L22" s="30"/>
      <c r="M22" s="138" t="s">
        <v>647</v>
      </c>
      <c r="N22" s="62" t="s">
        <v>825</v>
      </c>
    </row>
    <row r="23" spans="1:14" ht="114.75">
      <c r="A23" s="19" t="s">
        <v>592</v>
      </c>
      <c r="B23" s="119" t="s">
        <v>592</v>
      </c>
      <c r="C23" s="120" t="s">
        <v>178</v>
      </c>
      <c r="D23" s="121" t="s">
        <v>190</v>
      </c>
      <c r="E23" s="31" t="s">
        <v>601</v>
      </c>
      <c r="F23" s="31"/>
      <c r="G23" s="30" t="s">
        <v>648</v>
      </c>
      <c r="H23" s="30"/>
      <c r="I23" s="30" t="s">
        <v>649</v>
      </c>
      <c r="J23" s="30"/>
      <c r="K23" s="30" t="s">
        <v>650</v>
      </c>
      <c r="L23" s="30"/>
      <c r="M23" s="138" t="s">
        <v>651</v>
      </c>
      <c r="N23" s="62" t="s">
        <v>825</v>
      </c>
    </row>
    <row r="24" spans="1:14" ht="102">
      <c r="A24" s="19" t="s">
        <v>592</v>
      </c>
      <c r="B24" s="119" t="s">
        <v>593</v>
      </c>
      <c r="C24" s="120" t="s">
        <v>196</v>
      </c>
      <c r="D24" s="121" t="s">
        <v>197</v>
      </c>
      <c r="E24" s="31" t="s">
        <v>601</v>
      </c>
      <c r="F24" s="31"/>
      <c r="G24" s="30" t="s">
        <v>652</v>
      </c>
      <c r="H24" s="30"/>
      <c r="I24" s="30" t="s">
        <v>653</v>
      </c>
      <c r="J24" s="30"/>
      <c r="K24" s="30" t="s">
        <v>654</v>
      </c>
      <c r="L24" s="30"/>
      <c r="M24" s="138" t="s">
        <v>655</v>
      </c>
      <c r="N24" s="62" t="s">
        <v>842</v>
      </c>
    </row>
    <row r="25" spans="1:14" ht="114.75">
      <c r="A25" s="19" t="s">
        <v>592</v>
      </c>
      <c r="B25" s="119" t="s">
        <v>593</v>
      </c>
      <c r="C25" s="120" t="s">
        <v>196</v>
      </c>
      <c r="D25" s="121" t="s">
        <v>203</v>
      </c>
      <c r="E25" s="32" t="s">
        <v>601</v>
      </c>
      <c r="F25" s="32"/>
      <c r="G25" s="20" t="s">
        <v>656</v>
      </c>
      <c r="H25" s="20"/>
      <c r="I25" s="20" t="s">
        <v>657</v>
      </c>
      <c r="J25" s="20"/>
      <c r="K25" s="20" t="s">
        <v>658</v>
      </c>
      <c r="L25" s="20"/>
      <c r="M25" s="136" t="s">
        <v>659</v>
      </c>
      <c r="N25" s="62" t="s">
        <v>841</v>
      </c>
    </row>
    <row r="26" spans="1:14" ht="127.5">
      <c r="A26" s="19" t="s">
        <v>592</v>
      </c>
      <c r="B26" s="119" t="s">
        <v>593</v>
      </c>
      <c r="C26" s="120" t="s">
        <v>196</v>
      </c>
      <c r="D26" s="121" t="s">
        <v>209</v>
      </c>
      <c r="E26" s="31" t="s">
        <v>601</v>
      </c>
      <c r="F26" s="31"/>
      <c r="G26" s="30" t="s">
        <v>660</v>
      </c>
      <c r="H26" s="30"/>
      <c r="I26" s="30" t="s">
        <v>661</v>
      </c>
      <c r="J26" s="30"/>
      <c r="K26" s="30" t="s">
        <v>662</v>
      </c>
      <c r="L26" s="30"/>
      <c r="M26" s="138" t="s">
        <v>663</v>
      </c>
      <c r="N26" s="62" t="s">
        <v>843</v>
      </c>
    </row>
    <row r="27" spans="1:14" ht="89.25">
      <c r="A27" s="19" t="s">
        <v>592</v>
      </c>
      <c r="B27" s="119" t="s">
        <v>593</v>
      </c>
      <c r="C27" s="120" t="s">
        <v>196</v>
      </c>
      <c r="D27" s="121" t="s">
        <v>216</v>
      </c>
      <c r="E27" s="31" t="s">
        <v>601</v>
      </c>
      <c r="F27" s="31"/>
      <c r="G27" s="30" t="s">
        <v>664</v>
      </c>
      <c r="H27" s="30"/>
      <c r="I27" s="30" t="s">
        <v>665</v>
      </c>
      <c r="J27" s="30"/>
      <c r="K27" s="30" t="s">
        <v>666</v>
      </c>
      <c r="L27" s="30"/>
      <c r="M27" s="138" t="s">
        <v>667</v>
      </c>
      <c r="N27" s="62" t="s">
        <v>826</v>
      </c>
    </row>
    <row r="28" spans="1:14" ht="51">
      <c r="A28" s="19" t="s">
        <v>592</v>
      </c>
      <c r="B28" s="119" t="s">
        <v>594</v>
      </c>
      <c r="C28" s="120" t="s">
        <v>221</v>
      </c>
      <c r="D28" s="121" t="s">
        <v>222</v>
      </c>
      <c r="E28" s="31" t="s">
        <v>601</v>
      </c>
      <c r="F28" s="31"/>
      <c r="G28" s="30" t="s">
        <v>668</v>
      </c>
      <c r="H28" s="30"/>
      <c r="I28" s="30" t="s">
        <v>669</v>
      </c>
      <c r="J28" s="30"/>
      <c r="K28" s="30" t="s">
        <v>670</v>
      </c>
      <c r="L28" s="30"/>
      <c r="M28" s="138" t="s">
        <v>671</v>
      </c>
      <c r="N28" s="62" t="s">
        <v>827</v>
      </c>
    </row>
    <row r="29" spans="1:14" ht="114.75">
      <c r="A29" s="19" t="s">
        <v>592</v>
      </c>
      <c r="B29" s="119" t="s">
        <v>594</v>
      </c>
      <c r="C29" s="120" t="s">
        <v>221</v>
      </c>
      <c r="D29" s="121" t="s">
        <v>234</v>
      </c>
      <c r="E29" s="31" t="s">
        <v>601</v>
      </c>
      <c r="F29" s="31"/>
      <c r="G29" s="30" t="s">
        <v>672</v>
      </c>
      <c r="H29" s="30"/>
      <c r="I29" s="30" t="s">
        <v>673</v>
      </c>
      <c r="J29" s="30"/>
      <c r="K29" s="30" t="s">
        <v>674</v>
      </c>
      <c r="L29" s="30"/>
      <c r="M29" s="138" t="s">
        <v>675</v>
      </c>
      <c r="N29" s="62" t="s">
        <v>828</v>
      </c>
    </row>
    <row r="30" spans="1:14" ht="63.75">
      <c r="A30" s="19" t="s">
        <v>592</v>
      </c>
      <c r="B30" s="119" t="s">
        <v>594</v>
      </c>
      <c r="C30" s="120" t="s">
        <v>221</v>
      </c>
      <c r="D30" s="121" t="s">
        <v>240</v>
      </c>
      <c r="E30" s="39" t="s">
        <v>601</v>
      </c>
      <c r="F30" s="39"/>
      <c r="G30" s="40" t="s">
        <v>676</v>
      </c>
      <c r="H30" s="40"/>
      <c r="I30" s="40" t="s">
        <v>677</v>
      </c>
      <c r="J30" s="40"/>
      <c r="K30" s="40" t="s">
        <v>678</v>
      </c>
      <c r="L30" s="40"/>
      <c r="M30" s="143" t="s">
        <v>679</v>
      </c>
      <c r="N30" s="148" t="s">
        <v>820</v>
      </c>
    </row>
    <row r="31" spans="1:14" ht="63.75">
      <c r="A31" s="19" t="s">
        <v>592</v>
      </c>
      <c r="B31" s="119" t="s">
        <v>594</v>
      </c>
      <c r="C31" s="120" t="s">
        <v>221</v>
      </c>
      <c r="D31" s="121" t="s">
        <v>245</v>
      </c>
      <c r="E31" s="39" t="s">
        <v>601</v>
      </c>
      <c r="F31" s="39"/>
      <c r="G31" s="40" t="s">
        <v>680</v>
      </c>
      <c r="H31" s="40"/>
      <c r="I31" s="40" t="s">
        <v>681</v>
      </c>
      <c r="J31" s="40"/>
      <c r="K31" s="40" t="s">
        <v>682</v>
      </c>
      <c r="L31" s="40"/>
      <c r="M31" s="143" t="s">
        <v>683</v>
      </c>
      <c r="N31" s="148" t="s">
        <v>829</v>
      </c>
    </row>
    <row r="32" spans="1:14" ht="153">
      <c r="A32" s="19" t="s">
        <v>592</v>
      </c>
      <c r="B32" s="119" t="s">
        <v>593</v>
      </c>
      <c r="C32" s="120" t="s">
        <v>256</v>
      </c>
      <c r="D32" s="121" t="s">
        <v>257</v>
      </c>
      <c r="E32" s="31" t="s">
        <v>601</v>
      </c>
      <c r="F32" s="31"/>
      <c r="G32" s="30" t="s">
        <v>684</v>
      </c>
      <c r="H32" s="30"/>
      <c r="I32" s="30" t="s">
        <v>685</v>
      </c>
      <c r="J32" s="30"/>
      <c r="K32" s="30" t="s">
        <v>686</v>
      </c>
      <c r="L32" s="30"/>
      <c r="M32" s="138" t="s">
        <v>687</v>
      </c>
      <c r="N32" s="62" t="s">
        <v>830</v>
      </c>
    </row>
    <row r="33" spans="1:14" ht="153">
      <c r="A33" s="19" t="s">
        <v>592</v>
      </c>
      <c r="B33" s="119" t="s">
        <v>593</v>
      </c>
      <c r="C33" s="120" t="s">
        <v>256</v>
      </c>
      <c r="D33" s="125" t="s">
        <v>738</v>
      </c>
      <c r="E33" s="31" t="s">
        <v>601</v>
      </c>
      <c r="F33" s="31"/>
      <c r="G33" s="30" t="s">
        <v>688</v>
      </c>
      <c r="H33" s="30"/>
      <c r="I33" s="30" t="s">
        <v>689</v>
      </c>
      <c r="J33" s="30"/>
      <c r="K33" s="30" t="s">
        <v>690</v>
      </c>
      <c r="L33" s="30"/>
      <c r="M33" s="138" t="s">
        <v>691</v>
      </c>
      <c r="N33" s="62" t="s">
        <v>831</v>
      </c>
    </row>
    <row r="34" spans="1:14" ht="293.25">
      <c r="A34" s="38" t="s">
        <v>599</v>
      </c>
      <c r="B34" s="126" t="s">
        <v>571</v>
      </c>
      <c r="C34" s="127" t="s">
        <v>267</v>
      </c>
      <c r="D34" s="128" t="s">
        <v>268</v>
      </c>
      <c r="E34" s="50" t="s">
        <v>730</v>
      </c>
      <c r="F34" s="49"/>
      <c r="G34" s="50" t="s">
        <v>731</v>
      </c>
      <c r="H34" s="21"/>
      <c r="I34" s="51" t="s">
        <v>732</v>
      </c>
      <c r="J34" s="48"/>
      <c r="K34" s="50" t="s">
        <v>638</v>
      </c>
      <c r="L34" s="48"/>
      <c r="M34" s="144" t="s">
        <v>733</v>
      </c>
      <c r="N34" s="62" t="s">
        <v>844</v>
      </c>
    </row>
    <row r="35" spans="1:14" ht="114.75">
      <c r="A35" s="38" t="s">
        <v>599</v>
      </c>
      <c r="B35" s="126" t="s">
        <v>571</v>
      </c>
      <c r="C35" s="127" t="s">
        <v>267</v>
      </c>
      <c r="D35" s="129" t="s">
        <v>274</v>
      </c>
      <c r="E35" s="50" t="s">
        <v>734</v>
      </c>
      <c r="F35" s="22"/>
      <c r="G35" s="50" t="s">
        <v>735</v>
      </c>
      <c r="H35" s="22"/>
      <c r="I35" s="50" t="s">
        <v>637</v>
      </c>
      <c r="J35" s="22"/>
      <c r="K35" s="50" t="s">
        <v>736</v>
      </c>
      <c r="L35" s="22"/>
      <c r="M35" s="144" t="s">
        <v>737</v>
      </c>
      <c r="N35" s="62" t="s">
        <v>845</v>
      </c>
    </row>
    <row r="642" ht="12.75"/>
    <row r="643" ht="12.75"/>
    <row r="644" ht="12.75"/>
    <row r="645" ht="12.75"/>
  </sheetData>
  <sheetProtection/>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Hoja7"/>
  <dimension ref="A1:H185"/>
  <sheetViews>
    <sheetView zoomScalePageLayoutView="0" workbookViewId="0" topLeftCell="B1">
      <selection activeCell="E1" sqref="E1"/>
    </sheetView>
  </sheetViews>
  <sheetFormatPr defaultColWidth="11.421875" defaultRowHeight="15"/>
  <cols>
    <col min="1" max="1" width="16.7109375" style="0" customWidth="1"/>
    <col min="2" max="2" width="18.00390625" style="0" bestFit="1" customWidth="1"/>
    <col min="3" max="3" width="30.28125" style="0" bestFit="1" customWidth="1"/>
    <col min="4" max="4" width="11.28125" style="0" customWidth="1"/>
    <col min="5" max="5" width="75.28125" style="0" customWidth="1"/>
    <col min="6" max="6" width="17.421875" style="0" customWidth="1"/>
    <col min="7" max="7" width="8.7109375" style="0" customWidth="1"/>
    <col min="8" max="8" width="13.28125" style="0" customWidth="1"/>
  </cols>
  <sheetData>
    <row r="1" spans="1:8" s="1" customFormat="1" ht="15.75">
      <c r="A1" s="75" t="s">
        <v>294</v>
      </c>
      <c r="B1" s="73" t="s">
        <v>295</v>
      </c>
      <c r="C1" s="73" t="s">
        <v>296</v>
      </c>
      <c r="D1" s="73" t="s">
        <v>68</v>
      </c>
      <c r="E1" s="73" t="s">
        <v>70</v>
      </c>
      <c r="F1" s="73" t="s">
        <v>776</v>
      </c>
      <c r="G1" s="73" t="s">
        <v>729</v>
      </c>
      <c r="H1" s="74" t="s">
        <v>592</v>
      </c>
    </row>
    <row r="2" spans="1:8" s="1" customFormat="1" ht="15">
      <c r="A2" s="76" t="s">
        <v>592</v>
      </c>
      <c r="B2" s="77" t="s">
        <v>71</v>
      </c>
      <c r="C2" s="78" t="s">
        <v>72</v>
      </c>
      <c r="D2" s="79" t="s">
        <v>73</v>
      </c>
      <c r="E2" s="68" t="s">
        <v>388</v>
      </c>
      <c r="F2" s="71"/>
      <c r="G2" s="71" t="s">
        <v>298</v>
      </c>
      <c r="H2" s="72" t="s">
        <v>799</v>
      </c>
    </row>
    <row r="3" spans="1:8" s="1" customFormat="1" ht="15">
      <c r="A3" s="76" t="s">
        <v>592</v>
      </c>
      <c r="B3" s="77" t="s">
        <v>71</v>
      </c>
      <c r="C3" s="78" t="s">
        <v>72</v>
      </c>
      <c r="D3" s="79" t="s">
        <v>74</v>
      </c>
      <c r="E3" s="68" t="s">
        <v>389</v>
      </c>
      <c r="F3" s="71"/>
      <c r="G3" s="71" t="s">
        <v>299</v>
      </c>
      <c r="H3" s="72" t="s">
        <v>799</v>
      </c>
    </row>
    <row r="4" spans="1:8" s="1" customFormat="1" ht="25.5">
      <c r="A4" s="76" t="s">
        <v>592</v>
      </c>
      <c r="B4" s="77" t="s">
        <v>71</v>
      </c>
      <c r="C4" s="78" t="s">
        <v>72</v>
      </c>
      <c r="D4" s="79" t="s">
        <v>75</v>
      </c>
      <c r="E4" s="68" t="s">
        <v>390</v>
      </c>
      <c r="F4" s="71"/>
      <c r="G4" s="71" t="s">
        <v>300</v>
      </c>
      <c r="H4" s="72" t="s">
        <v>799</v>
      </c>
    </row>
    <row r="5" spans="1:8" s="1" customFormat="1" ht="15">
      <c r="A5" s="76" t="s">
        <v>592</v>
      </c>
      <c r="B5" s="77" t="s">
        <v>71</v>
      </c>
      <c r="C5" s="78" t="s">
        <v>72</v>
      </c>
      <c r="D5" s="79" t="s">
        <v>77</v>
      </c>
      <c r="E5" s="68" t="s">
        <v>391</v>
      </c>
      <c r="F5" s="71"/>
      <c r="G5" s="71" t="s">
        <v>300</v>
      </c>
      <c r="H5" s="72" t="s">
        <v>799</v>
      </c>
    </row>
    <row r="6" spans="1:8" s="1" customFormat="1" ht="25.5">
      <c r="A6" s="76" t="s">
        <v>592</v>
      </c>
      <c r="B6" s="77" t="s">
        <v>71</v>
      </c>
      <c r="C6" s="78" t="s">
        <v>72</v>
      </c>
      <c r="D6" s="79" t="s">
        <v>78</v>
      </c>
      <c r="E6" s="68" t="s">
        <v>392</v>
      </c>
      <c r="F6" s="71"/>
      <c r="G6" s="71" t="s">
        <v>300</v>
      </c>
      <c r="H6" s="72" t="s">
        <v>799</v>
      </c>
    </row>
    <row r="7" spans="1:8" s="1" customFormat="1" ht="25.5">
      <c r="A7" s="76" t="s">
        <v>592</v>
      </c>
      <c r="B7" s="77" t="s">
        <v>71</v>
      </c>
      <c r="C7" s="78" t="s">
        <v>72</v>
      </c>
      <c r="D7" s="79" t="s">
        <v>79</v>
      </c>
      <c r="E7" s="68" t="s">
        <v>393</v>
      </c>
      <c r="F7" s="71"/>
      <c r="G7" s="71" t="s">
        <v>300</v>
      </c>
      <c r="H7" s="72" t="s">
        <v>799</v>
      </c>
    </row>
    <row r="8" spans="1:8" s="1" customFormat="1" ht="25.5">
      <c r="A8" s="76" t="s">
        <v>592</v>
      </c>
      <c r="B8" s="77" t="s">
        <v>71</v>
      </c>
      <c r="C8" s="78" t="s">
        <v>72</v>
      </c>
      <c r="D8" s="79" t="s">
        <v>80</v>
      </c>
      <c r="E8" s="68" t="s">
        <v>394</v>
      </c>
      <c r="F8" s="71"/>
      <c r="G8" s="71" t="s">
        <v>300</v>
      </c>
      <c r="H8" s="72" t="s">
        <v>799</v>
      </c>
    </row>
    <row r="9" spans="1:8" s="1" customFormat="1" ht="25.5">
      <c r="A9" s="76" t="s">
        <v>592</v>
      </c>
      <c r="B9" s="77" t="s">
        <v>71</v>
      </c>
      <c r="C9" s="78" t="s">
        <v>72</v>
      </c>
      <c r="D9" s="79" t="s">
        <v>81</v>
      </c>
      <c r="E9" s="68" t="s">
        <v>395</v>
      </c>
      <c r="F9" s="71"/>
      <c r="G9" s="71" t="s">
        <v>300</v>
      </c>
      <c r="H9" s="72" t="s">
        <v>799</v>
      </c>
    </row>
    <row r="10" spans="1:8" s="1" customFormat="1" ht="15">
      <c r="A10" s="76" t="s">
        <v>592</v>
      </c>
      <c r="B10" s="77" t="s">
        <v>71</v>
      </c>
      <c r="C10" s="78" t="s">
        <v>72</v>
      </c>
      <c r="D10" s="79" t="s">
        <v>82</v>
      </c>
      <c r="E10" s="68" t="s">
        <v>396</v>
      </c>
      <c r="F10" s="71"/>
      <c r="G10" s="71" t="s">
        <v>300</v>
      </c>
      <c r="H10" s="72" t="s">
        <v>799</v>
      </c>
    </row>
    <row r="11" spans="1:8" s="1" customFormat="1" ht="15">
      <c r="A11" s="76" t="s">
        <v>592</v>
      </c>
      <c r="B11" s="77" t="s">
        <v>71</v>
      </c>
      <c r="C11" s="78" t="s">
        <v>72</v>
      </c>
      <c r="D11" s="79" t="s">
        <v>83</v>
      </c>
      <c r="E11" s="68" t="s">
        <v>777</v>
      </c>
      <c r="F11" s="71"/>
      <c r="G11" s="71" t="s">
        <v>300</v>
      </c>
      <c r="H11" s="72" t="s">
        <v>799</v>
      </c>
    </row>
    <row r="12" spans="1:8" s="1" customFormat="1" ht="25.5">
      <c r="A12" s="76" t="s">
        <v>592</v>
      </c>
      <c r="B12" s="77" t="s">
        <v>71</v>
      </c>
      <c r="C12" s="78" t="s">
        <v>72</v>
      </c>
      <c r="D12" s="79" t="s">
        <v>84</v>
      </c>
      <c r="E12" s="68" t="s">
        <v>397</v>
      </c>
      <c r="F12" s="71"/>
      <c r="G12" s="71" t="s">
        <v>300</v>
      </c>
      <c r="H12" s="72" t="s">
        <v>799</v>
      </c>
    </row>
    <row r="13" spans="1:8" s="1" customFormat="1" ht="25.5">
      <c r="A13" s="76" t="s">
        <v>592</v>
      </c>
      <c r="B13" s="77" t="s">
        <v>71</v>
      </c>
      <c r="C13" s="78" t="s">
        <v>72</v>
      </c>
      <c r="D13" s="79" t="s">
        <v>85</v>
      </c>
      <c r="E13" s="68" t="s">
        <v>398</v>
      </c>
      <c r="F13" s="71"/>
      <c r="G13" s="71" t="s">
        <v>300</v>
      </c>
      <c r="H13" s="72" t="s">
        <v>799</v>
      </c>
    </row>
    <row r="14" spans="1:8" s="1" customFormat="1" ht="15">
      <c r="A14" s="76" t="s">
        <v>592</v>
      </c>
      <c r="B14" s="77" t="s">
        <v>71</v>
      </c>
      <c r="C14" s="78" t="s">
        <v>72</v>
      </c>
      <c r="D14" s="79" t="s">
        <v>86</v>
      </c>
      <c r="E14" s="68" t="s">
        <v>399</v>
      </c>
      <c r="F14" s="71"/>
      <c r="G14" s="71" t="s">
        <v>300</v>
      </c>
      <c r="H14" s="72" t="s">
        <v>799</v>
      </c>
    </row>
    <row r="15" spans="1:8" s="1" customFormat="1" ht="25.5">
      <c r="A15" s="76" t="s">
        <v>592</v>
      </c>
      <c r="B15" s="77" t="s">
        <v>71</v>
      </c>
      <c r="C15" s="78" t="s">
        <v>72</v>
      </c>
      <c r="D15" s="79" t="s">
        <v>87</v>
      </c>
      <c r="E15" s="68" t="s">
        <v>400</v>
      </c>
      <c r="F15" s="71"/>
      <c r="G15" s="71" t="s">
        <v>302</v>
      </c>
      <c r="H15" s="72" t="s">
        <v>799</v>
      </c>
    </row>
    <row r="16" spans="1:8" s="1" customFormat="1" ht="15">
      <c r="A16" s="76" t="s">
        <v>592</v>
      </c>
      <c r="B16" s="77" t="s">
        <v>71</v>
      </c>
      <c r="C16" s="78" t="s">
        <v>72</v>
      </c>
      <c r="D16" s="79" t="s">
        <v>88</v>
      </c>
      <c r="E16" s="68" t="s">
        <v>76</v>
      </c>
      <c r="F16" s="71"/>
      <c r="G16" s="71" t="s">
        <v>302</v>
      </c>
      <c r="H16" s="72" t="s">
        <v>799</v>
      </c>
    </row>
    <row r="17" spans="1:8" s="1" customFormat="1" ht="15">
      <c r="A17" s="76" t="s">
        <v>592</v>
      </c>
      <c r="B17" s="77" t="s">
        <v>71</v>
      </c>
      <c r="C17" s="78" t="s">
        <v>72</v>
      </c>
      <c r="D17" s="79" t="s">
        <v>89</v>
      </c>
      <c r="E17" s="68" t="s">
        <v>401</v>
      </c>
      <c r="F17" s="71"/>
      <c r="G17" s="71" t="s">
        <v>302</v>
      </c>
      <c r="H17" s="72" t="s">
        <v>799</v>
      </c>
    </row>
    <row r="18" spans="1:8" s="1" customFormat="1" ht="15">
      <c r="A18" s="76" t="s">
        <v>592</v>
      </c>
      <c r="B18" s="77" t="s">
        <v>71</v>
      </c>
      <c r="C18" s="78" t="s">
        <v>72</v>
      </c>
      <c r="D18" s="79" t="s">
        <v>91</v>
      </c>
      <c r="E18" s="68" t="s">
        <v>92</v>
      </c>
      <c r="F18" s="71"/>
      <c r="G18" s="71" t="s">
        <v>304</v>
      </c>
      <c r="H18" s="72" t="s">
        <v>799</v>
      </c>
    </row>
    <row r="19" spans="1:8" s="1" customFormat="1" ht="25.5">
      <c r="A19" s="76" t="s">
        <v>592</v>
      </c>
      <c r="B19" s="77" t="s">
        <v>71</v>
      </c>
      <c r="C19" s="78" t="s">
        <v>72</v>
      </c>
      <c r="D19" s="79" t="s">
        <v>402</v>
      </c>
      <c r="E19" s="68" t="s">
        <v>90</v>
      </c>
      <c r="F19" s="71"/>
      <c r="G19" s="71" t="s">
        <v>304</v>
      </c>
      <c r="H19" s="72" t="s">
        <v>799</v>
      </c>
    </row>
    <row r="20" spans="1:8" s="1" customFormat="1" ht="38.25">
      <c r="A20" s="76" t="s">
        <v>592</v>
      </c>
      <c r="B20" s="77" t="s">
        <v>71</v>
      </c>
      <c r="C20" s="78" t="s">
        <v>93</v>
      </c>
      <c r="D20" s="79" t="s">
        <v>94</v>
      </c>
      <c r="E20" s="68" t="s">
        <v>403</v>
      </c>
      <c r="F20" s="71"/>
      <c r="G20" s="71" t="s">
        <v>298</v>
      </c>
      <c r="H20" s="72" t="s">
        <v>799</v>
      </c>
    </row>
    <row r="21" spans="1:8" s="1" customFormat="1" ht="15">
      <c r="A21" s="76" t="s">
        <v>592</v>
      </c>
      <c r="B21" s="77" t="s">
        <v>71</v>
      </c>
      <c r="C21" s="78" t="s">
        <v>93</v>
      </c>
      <c r="D21" s="79" t="s">
        <v>95</v>
      </c>
      <c r="E21" s="68" t="s">
        <v>404</v>
      </c>
      <c r="F21" s="71"/>
      <c r="G21" s="71" t="s">
        <v>299</v>
      </c>
      <c r="H21" s="72" t="s">
        <v>799</v>
      </c>
    </row>
    <row r="22" spans="1:8" s="1" customFormat="1" ht="25.5">
      <c r="A22" s="76" t="s">
        <v>592</v>
      </c>
      <c r="B22" s="77" t="s">
        <v>71</v>
      </c>
      <c r="C22" s="78" t="s">
        <v>93</v>
      </c>
      <c r="D22" s="79" t="s">
        <v>96</v>
      </c>
      <c r="E22" s="68" t="s">
        <v>405</v>
      </c>
      <c r="F22" s="71"/>
      <c r="G22" s="71" t="s">
        <v>299</v>
      </c>
      <c r="H22" s="72" t="s">
        <v>799</v>
      </c>
    </row>
    <row r="23" spans="1:8" s="1" customFormat="1" ht="15">
      <c r="A23" s="76" t="s">
        <v>592</v>
      </c>
      <c r="B23" s="77" t="s">
        <v>71</v>
      </c>
      <c r="C23" s="78" t="s">
        <v>93</v>
      </c>
      <c r="D23" s="79" t="s">
        <v>97</v>
      </c>
      <c r="E23" s="68" t="s">
        <v>406</v>
      </c>
      <c r="F23" s="71"/>
      <c r="G23" s="71" t="s">
        <v>300</v>
      </c>
      <c r="H23" s="72" t="s">
        <v>799</v>
      </c>
    </row>
    <row r="24" spans="1:8" s="1" customFormat="1" ht="25.5">
      <c r="A24" s="76" t="s">
        <v>592</v>
      </c>
      <c r="B24" s="77" t="s">
        <v>71</v>
      </c>
      <c r="C24" s="78" t="s">
        <v>93</v>
      </c>
      <c r="D24" s="79" t="s">
        <v>98</v>
      </c>
      <c r="E24" s="68" t="s">
        <v>407</v>
      </c>
      <c r="F24" s="71"/>
      <c r="G24" s="71" t="s">
        <v>300</v>
      </c>
      <c r="H24" s="72" t="s">
        <v>799</v>
      </c>
    </row>
    <row r="25" spans="1:8" s="1" customFormat="1" ht="15">
      <c r="A25" s="76" t="s">
        <v>592</v>
      </c>
      <c r="B25" s="77" t="s">
        <v>71</v>
      </c>
      <c r="C25" s="78" t="s">
        <v>93</v>
      </c>
      <c r="D25" s="79" t="s">
        <v>99</v>
      </c>
      <c r="E25" s="68" t="s">
        <v>100</v>
      </c>
      <c r="F25" s="71"/>
      <c r="G25" s="71" t="s">
        <v>300</v>
      </c>
      <c r="H25" s="72" t="s">
        <v>799</v>
      </c>
    </row>
    <row r="26" spans="1:8" s="1" customFormat="1" ht="25.5">
      <c r="A26" s="76" t="s">
        <v>592</v>
      </c>
      <c r="B26" s="77" t="s">
        <v>71</v>
      </c>
      <c r="C26" s="78" t="s">
        <v>93</v>
      </c>
      <c r="D26" s="79" t="s">
        <v>101</v>
      </c>
      <c r="E26" s="68" t="s">
        <v>408</v>
      </c>
      <c r="F26" s="71"/>
      <c r="G26" s="71" t="s">
        <v>302</v>
      </c>
      <c r="H26" s="72" t="s">
        <v>799</v>
      </c>
    </row>
    <row r="27" spans="1:8" s="1" customFormat="1" ht="25.5">
      <c r="A27" s="76" t="s">
        <v>592</v>
      </c>
      <c r="B27" s="77" t="s">
        <v>71</v>
      </c>
      <c r="C27" s="78" t="s">
        <v>93</v>
      </c>
      <c r="D27" s="79" t="s">
        <v>102</v>
      </c>
      <c r="E27" s="68" t="s">
        <v>409</v>
      </c>
      <c r="F27" s="71"/>
      <c r="G27" s="71" t="s">
        <v>304</v>
      </c>
      <c r="H27" s="72" t="s">
        <v>799</v>
      </c>
    </row>
    <row r="28" spans="1:8" s="1" customFormat="1" ht="15">
      <c r="A28" s="76" t="s">
        <v>592</v>
      </c>
      <c r="B28" s="77" t="s">
        <v>71</v>
      </c>
      <c r="C28" s="78" t="s">
        <v>103</v>
      </c>
      <c r="D28" s="79" t="s">
        <v>104</v>
      </c>
      <c r="E28" s="68" t="s">
        <v>410</v>
      </c>
      <c r="F28" s="71"/>
      <c r="G28" s="71" t="s">
        <v>298</v>
      </c>
      <c r="H28" s="72" t="s">
        <v>799</v>
      </c>
    </row>
    <row r="29" spans="1:8" s="1" customFormat="1" ht="25.5">
      <c r="A29" s="76" t="s">
        <v>592</v>
      </c>
      <c r="B29" s="77" t="s">
        <v>71</v>
      </c>
      <c r="C29" s="78" t="s">
        <v>103</v>
      </c>
      <c r="D29" s="79" t="s">
        <v>105</v>
      </c>
      <c r="E29" s="68" t="s">
        <v>411</v>
      </c>
      <c r="F29" s="71"/>
      <c r="G29" s="71" t="s">
        <v>299</v>
      </c>
      <c r="H29" s="72" t="s">
        <v>799</v>
      </c>
    </row>
    <row r="30" spans="1:8" s="1" customFormat="1" ht="38.25">
      <c r="A30" s="76" t="s">
        <v>592</v>
      </c>
      <c r="B30" s="77" t="s">
        <v>71</v>
      </c>
      <c r="C30" s="78" t="s">
        <v>103</v>
      </c>
      <c r="D30" s="79" t="s">
        <v>106</v>
      </c>
      <c r="E30" s="68" t="s">
        <v>412</v>
      </c>
      <c r="F30" s="71"/>
      <c r="G30" s="71" t="s">
        <v>300</v>
      </c>
      <c r="H30" s="72" t="s">
        <v>799</v>
      </c>
    </row>
    <row r="31" spans="1:8" s="1" customFormat="1" ht="15">
      <c r="A31" s="76" t="s">
        <v>592</v>
      </c>
      <c r="B31" s="77" t="s">
        <v>71</v>
      </c>
      <c r="C31" s="78" t="s">
        <v>103</v>
      </c>
      <c r="D31" s="79" t="s">
        <v>107</v>
      </c>
      <c r="E31" s="68" t="s">
        <v>413</v>
      </c>
      <c r="F31" s="71"/>
      <c r="G31" s="71" t="s">
        <v>300</v>
      </c>
      <c r="H31" s="72" t="s">
        <v>799</v>
      </c>
    </row>
    <row r="32" spans="1:8" s="1" customFormat="1" ht="25.5">
      <c r="A32" s="76" t="s">
        <v>592</v>
      </c>
      <c r="B32" s="77" t="s">
        <v>71</v>
      </c>
      <c r="C32" s="78" t="s">
        <v>103</v>
      </c>
      <c r="D32" s="79" t="s">
        <v>108</v>
      </c>
      <c r="E32" s="68" t="s">
        <v>414</v>
      </c>
      <c r="F32" s="71"/>
      <c r="G32" s="71" t="s">
        <v>300</v>
      </c>
      <c r="H32" s="72" t="s">
        <v>799</v>
      </c>
    </row>
    <row r="33" spans="1:8" s="1" customFormat="1" ht="15">
      <c r="A33" s="76" t="s">
        <v>592</v>
      </c>
      <c r="B33" s="77" t="s">
        <v>71</v>
      </c>
      <c r="C33" s="78" t="s">
        <v>103</v>
      </c>
      <c r="D33" s="79" t="s">
        <v>110</v>
      </c>
      <c r="E33" s="68" t="s">
        <v>109</v>
      </c>
      <c r="F33" s="71"/>
      <c r="G33" s="71" t="s">
        <v>300</v>
      </c>
      <c r="H33" s="72" t="s">
        <v>799</v>
      </c>
    </row>
    <row r="34" spans="1:8" s="1" customFormat="1" ht="15">
      <c r="A34" s="76" t="s">
        <v>592</v>
      </c>
      <c r="B34" s="77" t="s">
        <v>71</v>
      </c>
      <c r="C34" s="78" t="s">
        <v>103</v>
      </c>
      <c r="D34" s="79" t="s">
        <v>415</v>
      </c>
      <c r="E34" s="68" t="s">
        <v>416</v>
      </c>
      <c r="F34" s="71"/>
      <c r="G34" s="71" t="s">
        <v>302</v>
      </c>
      <c r="H34" s="72" t="s">
        <v>799</v>
      </c>
    </row>
    <row r="35" spans="1:8" s="1" customFormat="1" ht="25.5">
      <c r="A35" s="76" t="s">
        <v>592</v>
      </c>
      <c r="B35" s="77" t="s">
        <v>71</v>
      </c>
      <c r="C35" s="78" t="s">
        <v>103</v>
      </c>
      <c r="D35" s="79" t="s">
        <v>417</v>
      </c>
      <c r="E35" s="68" t="s">
        <v>418</v>
      </c>
      <c r="F35" s="71"/>
      <c r="G35" s="71" t="s">
        <v>302</v>
      </c>
      <c r="H35" s="72" t="s">
        <v>799</v>
      </c>
    </row>
    <row r="36" spans="1:8" s="1" customFormat="1" ht="25.5">
      <c r="A36" s="76" t="s">
        <v>592</v>
      </c>
      <c r="B36" s="77" t="s">
        <v>71</v>
      </c>
      <c r="C36" s="78" t="s">
        <v>103</v>
      </c>
      <c r="D36" s="79" t="s">
        <v>419</v>
      </c>
      <c r="E36" s="68" t="s">
        <v>420</v>
      </c>
      <c r="F36" s="71"/>
      <c r="G36" s="71" t="s">
        <v>304</v>
      </c>
      <c r="H36" s="72" t="s">
        <v>799</v>
      </c>
    </row>
    <row r="37" spans="1:8" s="1" customFormat="1" ht="15">
      <c r="A37" s="76" t="s">
        <v>592</v>
      </c>
      <c r="B37" s="77" t="s">
        <v>111</v>
      </c>
      <c r="C37" s="78" t="s">
        <v>112</v>
      </c>
      <c r="D37" s="79" t="s">
        <v>113</v>
      </c>
      <c r="E37" s="68" t="s">
        <v>421</v>
      </c>
      <c r="F37" s="71"/>
      <c r="G37" s="71" t="s">
        <v>298</v>
      </c>
      <c r="H37" s="72" t="s">
        <v>799</v>
      </c>
    </row>
    <row r="38" spans="1:8" s="1" customFormat="1" ht="25.5">
      <c r="A38" s="76" t="s">
        <v>592</v>
      </c>
      <c r="B38" s="77" t="s">
        <v>111</v>
      </c>
      <c r="C38" s="78" t="s">
        <v>112</v>
      </c>
      <c r="D38" s="79" t="s">
        <v>114</v>
      </c>
      <c r="E38" s="68" t="s">
        <v>422</v>
      </c>
      <c r="F38" s="71"/>
      <c r="G38" s="71" t="s">
        <v>299</v>
      </c>
      <c r="H38" s="72" t="s">
        <v>799</v>
      </c>
    </row>
    <row r="39" spans="1:8" s="1" customFormat="1" ht="15">
      <c r="A39" s="76" t="s">
        <v>592</v>
      </c>
      <c r="B39" s="77" t="s">
        <v>111</v>
      </c>
      <c r="C39" s="78" t="s">
        <v>112</v>
      </c>
      <c r="D39" s="79" t="s">
        <v>115</v>
      </c>
      <c r="E39" s="68" t="s">
        <v>778</v>
      </c>
      <c r="F39" s="71"/>
      <c r="G39" s="71" t="s">
        <v>299</v>
      </c>
      <c r="H39" s="72" t="s">
        <v>799</v>
      </c>
    </row>
    <row r="40" spans="1:8" s="1" customFormat="1" ht="25.5">
      <c r="A40" s="76" t="s">
        <v>592</v>
      </c>
      <c r="B40" s="77" t="s">
        <v>111</v>
      </c>
      <c r="C40" s="78" t="s">
        <v>112</v>
      </c>
      <c r="D40" s="79" t="s">
        <v>116</v>
      </c>
      <c r="E40" s="68" t="s">
        <v>423</v>
      </c>
      <c r="F40" s="71"/>
      <c r="G40" s="71" t="s">
        <v>299</v>
      </c>
      <c r="H40" s="72" t="s">
        <v>799</v>
      </c>
    </row>
    <row r="41" spans="1:8" s="1" customFormat="1" ht="25.5">
      <c r="A41" s="76" t="s">
        <v>592</v>
      </c>
      <c r="B41" s="77" t="s">
        <v>111</v>
      </c>
      <c r="C41" s="78" t="s">
        <v>112</v>
      </c>
      <c r="D41" s="79" t="s">
        <v>118</v>
      </c>
      <c r="E41" s="68" t="s">
        <v>424</v>
      </c>
      <c r="F41" s="71"/>
      <c r="G41" s="71" t="s">
        <v>300</v>
      </c>
      <c r="H41" s="72" t="s">
        <v>799</v>
      </c>
    </row>
    <row r="42" spans="1:8" s="1" customFormat="1" ht="15">
      <c r="A42" s="76" t="s">
        <v>592</v>
      </c>
      <c r="B42" s="77" t="s">
        <v>111</v>
      </c>
      <c r="C42" s="78" t="s">
        <v>112</v>
      </c>
      <c r="D42" s="79" t="s">
        <v>425</v>
      </c>
      <c r="E42" s="68" t="s">
        <v>117</v>
      </c>
      <c r="F42" s="71"/>
      <c r="G42" s="71" t="s">
        <v>300</v>
      </c>
      <c r="H42" s="72" t="s">
        <v>799</v>
      </c>
    </row>
    <row r="43" spans="1:8" s="1" customFormat="1" ht="25.5">
      <c r="A43" s="76" t="s">
        <v>592</v>
      </c>
      <c r="B43" s="77" t="s">
        <v>111</v>
      </c>
      <c r="C43" s="78" t="s">
        <v>112</v>
      </c>
      <c r="D43" s="79" t="s">
        <v>426</v>
      </c>
      <c r="E43" s="68" t="s">
        <v>427</v>
      </c>
      <c r="F43" s="71"/>
      <c r="G43" s="71" t="s">
        <v>302</v>
      </c>
      <c r="H43" s="72" t="s">
        <v>799</v>
      </c>
    </row>
    <row r="44" spans="1:8" s="1" customFormat="1" ht="25.5">
      <c r="A44" s="76" t="s">
        <v>592</v>
      </c>
      <c r="B44" s="77" t="s">
        <v>111</v>
      </c>
      <c r="C44" s="78" t="s">
        <v>112</v>
      </c>
      <c r="D44" s="79" t="s">
        <v>428</v>
      </c>
      <c r="E44" s="68" t="s">
        <v>429</v>
      </c>
      <c r="F44" s="71"/>
      <c r="G44" s="71" t="s">
        <v>302</v>
      </c>
      <c r="H44" s="72" t="s">
        <v>799</v>
      </c>
    </row>
    <row r="45" spans="1:8" s="1" customFormat="1" ht="25.5">
      <c r="A45" s="76" t="s">
        <v>592</v>
      </c>
      <c r="B45" s="77" t="s">
        <v>111</v>
      </c>
      <c r="C45" s="78" t="s">
        <v>112</v>
      </c>
      <c r="D45" s="79" t="s">
        <v>430</v>
      </c>
      <c r="E45" s="68" t="s">
        <v>431</v>
      </c>
      <c r="F45" s="71"/>
      <c r="G45" s="71" t="s">
        <v>302</v>
      </c>
      <c r="H45" s="72" t="s">
        <v>799</v>
      </c>
    </row>
    <row r="46" spans="1:8" s="1" customFormat="1" ht="25.5">
      <c r="A46" s="76" t="s">
        <v>592</v>
      </c>
      <c r="B46" s="77" t="s">
        <v>111</v>
      </c>
      <c r="C46" s="78" t="s">
        <v>112</v>
      </c>
      <c r="D46" s="79" t="s">
        <v>432</v>
      </c>
      <c r="E46" s="68" t="s">
        <v>433</v>
      </c>
      <c r="F46" s="71"/>
      <c r="G46" s="71" t="s">
        <v>304</v>
      </c>
      <c r="H46" s="72" t="s">
        <v>799</v>
      </c>
    </row>
    <row r="47" spans="1:8" s="1" customFormat="1" ht="25.5">
      <c r="A47" s="76" t="s">
        <v>592</v>
      </c>
      <c r="B47" s="77" t="s">
        <v>111</v>
      </c>
      <c r="C47" s="78" t="s">
        <v>119</v>
      </c>
      <c r="D47" s="79" t="s">
        <v>120</v>
      </c>
      <c r="E47" s="68" t="s">
        <v>434</v>
      </c>
      <c r="F47" s="71"/>
      <c r="G47" s="71" t="s">
        <v>298</v>
      </c>
      <c r="H47" s="72" t="s">
        <v>799</v>
      </c>
    </row>
    <row r="48" spans="1:8" s="1" customFormat="1" ht="25.5">
      <c r="A48" s="76" t="s">
        <v>592</v>
      </c>
      <c r="B48" s="77" t="s">
        <v>111</v>
      </c>
      <c r="C48" s="78" t="s">
        <v>119</v>
      </c>
      <c r="D48" s="79" t="s">
        <v>121</v>
      </c>
      <c r="E48" s="68" t="s">
        <v>435</v>
      </c>
      <c r="F48" s="71"/>
      <c r="G48" s="71" t="s">
        <v>298</v>
      </c>
      <c r="H48" s="72" t="s">
        <v>799</v>
      </c>
    </row>
    <row r="49" spans="1:8" s="1" customFormat="1" ht="38.25">
      <c r="A49" s="76" t="s">
        <v>592</v>
      </c>
      <c r="B49" s="77" t="s">
        <v>111</v>
      </c>
      <c r="C49" s="78" t="s">
        <v>119</v>
      </c>
      <c r="D49" s="79" t="s">
        <v>122</v>
      </c>
      <c r="E49" s="68" t="s">
        <v>436</v>
      </c>
      <c r="F49" s="71"/>
      <c r="G49" s="71" t="s">
        <v>299</v>
      </c>
      <c r="H49" s="72" t="s">
        <v>799</v>
      </c>
    </row>
    <row r="50" spans="1:8" s="1" customFormat="1" ht="25.5">
      <c r="A50" s="76" t="s">
        <v>592</v>
      </c>
      <c r="B50" s="77" t="s">
        <v>111</v>
      </c>
      <c r="C50" s="78" t="s">
        <v>119</v>
      </c>
      <c r="D50" s="79" t="s">
        <v>123</v>
      </c>
      <c r="E50" s="68" t="s">
        <v>437</v>
      </c>
      <c r="F50" s="71"/>
      <c r="G50" s="71" t="s">
        <v>299</v>
      </c>
      <c r="H50" s="72" t="s">
        <v>799</v>
      </c>
    </row>
    <row r="51" spans="1:8" s="1" customFormat="1" ht="15">
      <c r="A51" s="76" t="s">
        <v>592</v>
      </c>
      <c r="B51" s="77" t="s">
        <v>111</v>
      </c>
      <c r="C51" s="78" t="s">
        <v>119</v>
      </c>
      <c r="D51" s="79" t="s">
        <v>124</v>
      </c>
      <c r="E51" s="68" t="s">
        <v>438</v>
      </c>
      <c r="F51" s="71"/>
      <c r="G51" s="71" t="s">
        <v>300</v>
      </c>
      <c r="H51" s="72" t="s">
        <v>799</v>
      </c>
    </row>
    <row r="52" spans="1:8" s="1" customFormat="1" ht="25.5">
      <c r="A52" s="76" t="s">
        <v>592</v>
      </c>
      <c r="B52" s="77" t="s">
        <v>111</v>
      </c>
      <c r="C52" s="78" t="s">
        <v>119</v>
      </c>
      <c r="D52" s="79" t="s">
        <v>439</v>
      </c>
      <c r="E52" s="68" t="s">
        <v>440</v>
      </c>
      <c r="F52" s="71"/>
      <c r="G52" s="71" t="s">
        <v>302</v>
      </c>
      <c r="H52" s="72" t="s">
        <v>799</v>
      </c>
    </row>
    <row r="53" spans="1:8" s="1" customFormat="1" ht="25.5">
      <c r="A53" s="76" t="s">
        <v>592</v>
      </c>
      <c r="B53" s="77" t="s">
        <v>111</v>
      </c>
      <c r="C53" s="78" t="s">
        <v>119</v>
      </c>
      <c r="D53" s="79" t="s">
        <v>441</v>
      </c>
      <c r="E53" s="68" t="s">
        <v>442</v>
      </c>
      <c r="F53" s="71"/>
      <c r="G53" s="71" t="s">
        <v>302</v>
      </c>
      <c r="H53" s="72" t="s">
        <v>799</v>
      </c>
    </row>
    <row r="54" spans="1:8" s="1" customFormat="1" ht="25.5">
      <c r="A54" s="76" t="s">
        <v>592</v>
      </c>
      <c r="B54" s="77" t="s">
        <v>111</v>
      </c>
      <c r="C54" s="78" t="s">
        <v>119</v>
      </c>
      <c r="D54" s="79" t="s">
        <v>443</v>
      </c>
      <c r="E54" s="68" t="s">
        <v>444</v>
      </c>
      <c r="F54" s="71"/>
      <c r="G54" s="71" t="s">
        <v>304</v>
      </c>
      <c r="H54" s="72" t="s">
        <v>799</v>
      </c>
    </row>
    <row r="55" spans="1:8" s="1" customFormat="1" ht="15">
      <c r="A55" s="76" t="s">
        <v>592</v>
      </c>
      <c r="B55" s="77" t="s">
        <v>111</v>
      </c>
      <c r="C55" s="78" t="s">
        <v>125</v>
      </c>
      <c r="D55" s="79" t="s">
        <v>126</v>
      </c>
      <c r="E55" s="68" t="s">
        <v>445</v>
      </c>
      <c r="F55" s="71"/>
      <c r="G55" s="71" t="s">
        <v>298</v>
      </c>
      <c r="H55" s="72" t="s">
        <v>799</v>
      </c>
    </row>
    <row r="56" spans="1:8" s="1" customFormat="1" ht="15">
      <c r="A56" s="76" t="s">
        <v>592</v>
      </c>
      <c r="B56" s="77" t="s">
        <v>111</v>
      </c>
      <c r="C56" s="78" t="s">
        <v>125</v>
      </c>
      <c r="D56" s="79" t="s">
        <v>127</v>
      </c>
      <c r="E56" s="68" t="s">
        <v>446</v>
      </c>
      <c r="F56" s="71"/>
      <c r="G56" s="71" t="s">
        <v>299</v>
      </c>
      <c r="H56" s="72" t="s">
        <v>799</v>
      </c>
    </row>
    <row r="57" spans="1:8" s="1" customFormat="1" ht="15">
      <c r="A57" s="76" t="s">
        <v>592</v>
      </c>
      <c r="B57" s="77" t="s">
        <v>111</v>
      </c>
      <c r="C57" s="78" t="s">
        <v>125</v>
      </c>
      <c r="D57" s="79" t="s">
        <v>129</v>
      </c>
      <c r="E57" s="68" t="s">
        <v>128</v>
      </c>
      <c r="F57" s="71"/>
      <c r="G57" s="71" t="s">
        <v>300</v>
      </c>
      <c r="H57" s="72" t="s">
        <v>799</v>
      </c>
    </row>
    <row r="58" spans="1:8" s="1" customFormat="1" ht="25.5">
      <c r="A58" s="76" t="s">
        <v>592</v>
      </c>
      <c r="B58" s="77" t="s">
        <v>111</v>
      </c>
      <c r="C58" s="78" t="s">
        <v>125</v>
      </c>
      <c r="D58" s="79" t="s">
        <v>131</v>
      </c>
      <c r="E58" s="68" t="s">
        <v>130</v>
      </c>
      <c r="F58" s="71"/>
      <c r="G58" s="71" t="s">
        <v>302</v>
      </c>
      <c r="H58" s="72" t="s">
        <v>799</v>
      </c>
    </row>
    <row r="59" spans="1:8" s="1" customFormat="1" ht="25.5">
      <c r="A59" s="76" t="s">
        <v>592</v>
      </c>
      <c r="B59" s="77" t="s">
        <v>111</v>
      </c>
      <c r="C59" s="78" t="s">
        <v>125</v>
      </c>
      <c r="D59" s="79" t="s">
        <v>779</v>
      </c>
      <c r="E59" s="68" t="s">
        <v>132</v>
      </c>
      <c r="F59" s="71"/>
      <c r="G59" s="71" t="s">
        <v>304</v>
      </c>
      <c r="H59" s="72" t="s">
        <v>799</v>
      </c>
    </row>
    <row r="60" spans="1:8" s="1" customFormat="1" ht="15">
      <c r="A60" s="76" t="s">
        <v>592</v>
      </c>
      <c r="B60" s="77" t="s">
        <v>133</v>
      </c>
      <c r="C60" s="78" t="s">
        <v>134</v>
      </c>
      <c r="D60" s="79" t="s">
        <v>135</v>
      </c>
      <c r="E60" s="68" t="s">
        <v>447</v>
      </c>
      <c r="F60" s="71"/>
      <c r="G60" s="71" t="s">
        <v>298</v>
      </c>
      <c r="H60" s="72" t="s">
        <v>799</v>
      </c>
    </row>
    <row r="61" spans="1:8" s="1" customFormat="1" ht="25.5">
      <c r="A61" s="76" t="s">
        <v>592</v>
      </c>
      <c r="B61" s="77" t="s">
        <v>133</v>
      </c>
      <c r="C61" s="78" t="s">
        <v>134</v>
      </c>
      <c r="D61" s="79" t="s">
        <v>137</v>
      </c>
      <c r="E61" s="68" t="s">
        <v>136</v>
      </c>
      <c r="F61" s="71"/>
      <c r="G61" s="71" t="s">
        <v>299</v>
      </c>
      <c r="H61" s="72" t="s">
        <v>799</v>
      </c>
    </row>
    <row r="62" spans="1:8" s="1" customFormat="1" ht="25.5">
      <c r="A62" s="76" t="s">
        <v>592</v>
      </c>
      <c r="B62" s="77" t="s">
        <v>133</v>
      </c>
      <c r="C62" s="78" t="s">
        <v>134</v>
      </c>
      <c r="D62" s="79" t="s">
        <v>138</v>
      </c>
      <c r="E62" s="68" t="s">
        <v>448</v>
      </c>
      <c r="F62" s="71"/>
      <c r="G62" s="71" t="s">
        <v>300</v>
      </c>
      <c r="H62" s="72" t="s">
        <v>799</v>
      </c>
    </row>
    <row r="63" spans="1:8" s="1" customFormat="1" ht="22.5" customHeight="1">
      <c r="A63" s="76" t="s">
        <v>592</v>
      </c>
      <c r="B63" s="77" t="s">
        <v>133</v>
      </c>
      <c r="C63" s="78" t="s">
        <v>134</v>
      </c>
      <c r="D63" s="79" t="s">
        <v>139</v>
      </c>
      <c r="E63" s="68" t="s">
        <v>449</v>
      </c>
      <c r="F63" s="71"/>
      <c r="G63" s="71" t="s">
        <v>302</v>
      </c>
      <c r="H63" s="72" t="s">
        <v>799</v>
      </c>
    </row>
    <row r="64" spans="1:8" s="1" customFormat="1" ht="25.5">
      <c r="A64" s="76" t="s">
        <v>592</v>
      </c>
      <c r="B64" s="77" t="s">
        <v>133</v>
      </c>
      <c r="C64" s="78" t="s">
        <v>134</v>
      </c>
      <c r="D64" s="79" t="s">
        <v>140</v>
      </c>
      <c r="E64" s="68" t="s">
        <v>141</v>
      </c>
      <c r="F64" s="71"/>
      <c r="G64" s="71" t="s">
        <v>302</v>
      </c>
      <c r="H64" s="72" t="s">
        <v>799</v>
      </c>
    </row>
    <row r="65" spans="1:8" s="1" customFormat="1" ht="25.5">
      <c r="A65" s="76" t="s">
        <v>592</v>
      </c>
      <c r="B65" s="77" t="s">
        <v>133</v>
      </c>
      <c r="C65" s="78" t="s">
        <v>134</v>
      </c>
      <c r="D65" s="79" t="s">
        <v>142</v>
      </c>
      <c r="E65" s="68" t="s">
        <v>450</v>
      </c>
      <c r="F65" s="71"/>
      <c r="G65" s="71" t="s">
        <v>302</v>
      </c>
      <c r="H65" s="72" t="s">
        <v>799</v>
      </c>
    </row>
    <row r="66" spans="1:8" s="1" customFormat="1" ht="25.5">
      <c r="A66" s="76" t="s">
        <v>592</v>
      </c>
      <c r="B66" s="77" t="s">
        <v>133</v>
      </c>
      <c r="C66" s="78" t="s">
        <v>134</v>
      </c>
      <c r="D66" s="79" t="s">
        <v>143</v>
      </c>
      <c r="E66" s="68" t="s">
        <v>451</v>
      </c>
      <c r="F66" s="71"/>
      <c r="G66" s="71" t="s">
        <v>302</v>
      </c>
      <c r="H66" s="72" t="s">
        <v>799</v>
      </c>
    </row>
    <row r="67" spans="1:8" s="1" customFormat="1" ht="15">
      <c r="A67" s="76" t="s">
        <v>592</v>
      </c>
      <c r="B67" s="77" t="s">
        <v>133</v>
      </c>
      <c r="C67" s="78" t="s">
        <v>134</v>
      </c>
      <c r="D67" s="79" t="s">
        <v>144</v>
      </c>
      <c r="E67" s="68" t="s">
        <v>452</v>
      </c>
      <c r="F67" s="71"/>
      <c r="G67" s="71" t="s">
        <v>302</v>
      </c>
      <c r="H67" s="72" t="s">
        <v>799</v>
      </c>
    </row>
    <row r="68" spans="1:8" s="1" customFormat="1" ht="25.5">
      <c r="A68" s="76" t="s">
        <v>592</v>
      </c>
      <c r="B68" s="77" t="s">
        <v>133</v>
      </c>
      <c r="C68" s="78" t="s">
        <v>134</v>
      </c>
      <c r="D68" s="79" t="s">
        <v>145</v>
      </c>
      <c r="E68" s="68" t="s">
        <v>453</v>
      </c>
      <c r="F68" s="71"/>
      <c r="G68" s="71" t="s">
        <v>304</v>
      </c>
      <c r="H68" s="72" t="s">
        <v>799</v>
      </c>
    </row>
    <row r="69" spans="1:8" s="1" customFormat="1" ht="15">
      <c r="A69" s="76" t="s">
        <v>592</v>
      </c>
      <c r="B69" s="77" t="s">
        <v>133</v>
      </c>
      <c r="C69" s="78" t="s">
        <v>146</v>
      </c>
      <c r="D69" s="79" t="s">
        <v>147</v>
      </c>
      <c r="E69" s="68" t="s">
        <v>454</v>
      </c>
      <c r="F69" s="71"/>
      <c r="G69" s="71" t="s">
        <v>298</v>
      </c>
      <c r="H69" s="72" t="s">
        <v>799</v>
      </c>
    </row>
    <row r="70" spans="1:8" s="1" customFormat="1" ht="15">
      <c r="A70" s="76" t="s">
        <v>592</v>
      </c>
      <c r="B70" s="77" t="s">
        <v>133</v>
      </c>
      <c r="C70" s="78" t="s">
        <v>146</v>
      </c>
      <c r="D70" s="79" t="s">
        <v>148</v>
      </c>
      <c r="E70" s="68" t="s">
        <v>455</v>
      </c>
      <c r="F70" s="71"/>
      <c r="G70" s="71" t="s">
        <v>299</v>
      </c>
      <c r="H70" s="72" t="s">
        <v>799</v>
      </c>
    </row>
    <row r="71" spans="1:8" s="1" customFormat="1" ht="25.5">
      <c r="A71" s="76" t="s">
        <v>592</v>
      </c>
      <c r="B71" s="77" t="s">
        <v>133</v>
      </c>
      <c r="C71" s="78" t="s">
        <v>146</v>
      </c>
      <c r="D71" s="79" t="s">
        <v>149</v>
      </c>
      <c r="E71" s="69" t="s">
        <v>456</v>
      </c>
      <c r="F71" s="71"/>
      <c r="G71" s="71" t="s">
        <v>299</v>
      </c>
      <c r="H71" s="72" t="s">
        <v>799</v>
      </c>
    </row>
    <row r="72" spans="1:8" s="1" customFormat="1" ht="25.5">
      <c r="A72" s="76" t="s">
        <v>592</v>
      </c>
      <c r="B72" s="77" t="s">
        <v>133</v>
      </c>
      <c r="C72" s="78" t="s">
        <v>146</v>
      </c>
      <c r="D72" s="79" t="s">
        <v>150</v>
      </c>
      <c r="E72" s="69" t="s">
        <v>457</v>
      </c>
      <c r="F72" s="71"/>
      <c r="G72" s="71" t="s">
        <v>299</v>
      </c>
      <c r="H72" s="72" t="s">
        <v>799</v>
      </c>
    </row>
    <row r="73" spans="1:8" s="1" customFormat="1" ht="25.5">
      <c r="A73" s="76" t="s">
        <v>592</v>
      </c>
      <c r="B73" s="77" t="s">
        <v>133</v>
      </c>
      <c r="C73" s="78" t="s">
        <v>146</v>
      </c>
      <c r="D73" s="79" t="s">
        <v>151</v>
      </c>
      <c r="E73" s="68" t="s">
        <v>458</v>
      </c>
      <c r="F73" s="71"/>
      <c r="G73" s="71" t="s">
        <v>300</v>
      </c>
      <c r="H73" s="72" t="s">
        <v>799</v>
      </c>
    </row>
    <row r="74" spans="1:8" s="1" customFormat="1" ht="25.5">
      <c r="A74" s="76" t="s">
        <v>592</v>
      </c>
      <c r="B74" s="77" t="s">
        <v>133</v>
      </c>
      <c r="C74" s="78" t="s">
        <v>146</v>
      </c>
      <c r="D74" s="79" t="s">
        <v>152</v>
      </c>
      <c r="E74" s="68" t="s">
        <v>459</v>
      </c>
      <c r="F74" s="71"/>
      <c r="G74" s="71" t="s">
        <v>300</v>
      </c>
      <c r="H74" s="72" t="s">
        <v>799</v>
      </c>
    </row>
    <row r="75" spans="1:8" s="1" customFormat="1" ht="15">
      <c r="A75" s="76" t="s">
        <v>592</v>
      </c>
      <c r="B75" s="77" t="s">
        <v>133</v>
      </c>
      <c r="C75" s="78" t="s">
        <v>146</v>
      </c>
      <c r="D75" s="79" t="s">
        <v>153</v>
      </c>
      <c r="E75" s="68" t="s">
        <v>460</v>
      </c>
      <c r="F75" s="71"/>
      <c r="G75" s="71" t="s">
        <v>300</v>
      </c>
      <c r="H75" s="72" t="s">
        <v>799</v>
      </c>
    </row>
    <row r="76" spans="1:8" s="1" customFormat="1" ht="25.5">
      <c r="A76" s="76" t="s">
        <v>592</v>
      </c>
      <c r="B76" s="77" t="s">
        <v>133</v>
      </c>
      <c r="C76" s="78" t="s">
        <v>146</v>
      </c>
      <c r="D76" s="79" t="s">
        <v>154</v>
      </c>
      <c r="E76" s="68" t="s">
        <v>459</v>
      </c>
      <c r="F76" s="71"/>
      <c r="G76" s="71" t="s">
        <v>300</v>
      </c>
      <c r="H76" s="72" t="s">
        <v>799</v>
      </c>
    </row>
    <row r="77" spans="1:8" s="1" customFormat="1" ht="25.5">
      <c r="A77" s="76" t="s">
        <v>592</v>
      </c>
      <c r="B77" s="77" t="s">
        <v>133</v>
      </c>
      <c r="C77" s="78" t="s">
        <v>146</v>
      </c>
      <c r="D77" s="79" t="s">
        <v>155</v>
      </c>
      <c r="E77" s="68" t="s">
        <v>461</v>
      </c>
      <c r="F77" s="71"/>
      <c r="G77" s="71" t="s">
        <v>300</v>
      </c>
      <c r="H77" s="72" t="s">
        <v>799</v>
      </c>
    </row>
    <row r="78" spans="1:8" s="1" customFormat="1" ht="25.5">
      <c r="A78" s="76" t="s">
        <v>592</v>
      </c>
      <c r="B78" s="77" t="s">
        <v>133</v>
      </c>
      <c r="C78" s="78" t="s">
        <v>146</v>
      </c>
      <c r="D78" s="79" t="s">
        <v>157</v>
      </c>
      <c r="E78" s="68" t="s">
        <v>156</v>
      </c>
      <c r="F78" s="71"/>
      <c r="G78" s="71" t="s">
        <v>302</v>
      </c>
      <c r="H78" s="72" t="s">
        <v>799</v>
      </c>
    </row>
    <row r="79" spans="1:8" s="1" customFormat="1" ht="25.5">
      <c r="A79" s="76" t="s">
        <v>592</v>
      </c>
      <c r="B79" s="77" t="s">
        <v>133</v>
      </c>
      <c r="C79" s="78" t="s">
        <v>146</v>
      </c>
      <c r="D79" s="79" t="s">
        <v>462</v>
      </c>
      <c r="E79" s="68" t="s">
        <v>158</v>
      </c>
      <c r="F79" s="71"/>
      <c r="G79" s="71" t="s">
        <v>304</v>
      </c>
      <c r="H79" s="72" t="s">
        <v>799</v>
      </c>
    </row>
    <row r="80" spans="1:8" s="1" customFormat="1" ht="15">
      <c r="A80" s="76" t="s">
        <v>592</v>
      </c>
      <c r="B80" s="77" t="s">
        <v>133</v>
      </c>
      <c r="C80" s="78" t="s">
        <v>159</v>
      </c>
      <c r="D80" s="79" t="s">
        <v>160</v>
      </c>
      <c r="E80" s="70" t="s">
        <v>781</v>
      </c>
      <c r="F80" s="71"/>
      <c r="G80" s="71" t="s">
        <v>298</v>
      </c>
      <c r="H80" s="72" t="s">
        <v>799</v>
      </c>
    </row>
    <row r="81" spans="1:8" s="1" customFormat="1" ht="15">
      <c r="A81" s="76" t="s">
        <v>592</v>
      </c>
      <c r="B81" s="77" t="s">
        <v>133</v>
      </c>
      <c r="C81" s="78" t="s">
        <v>159</v>
      </c>
      <c r="D81" s="79" t="s">
        <v>161</v>
      </c>
      <c r="E81" s="68" t="s">
        <v>463</v>
      </c>
      <c r="F81" s="71"/>
      <c r="G81" s="71" t="s">
        <v>299</v>
      </c>
      <c r="H81" s="72" t="s">
        <v>799</v>
      </c>
    </row>
    <row r="82" spans="1:8" s="1" customFormat="1" ht="34.5" customHeight="1">
      <c r="A82" s="76" t="s">
        <v>592</v>
      </c>
      <c r="B82" s="77" t="s">
        <v>133</v>
      </c>
      <c r="C82" s="78" t="s">
        <v>159</v>
      </c>
      <c r="D82" s="79" t="s">
        <v>163</v>
      </c>
      <c r="E82" s="68" t="s">
        <v>162</v>
      </c>
      <c r="F82" s="71"/>
      <c r="G82" s="71" t="s">
        <v>299</v>
      </c>
      <c r="H82" s="72" t="s">
        <v>799</v>
      </c>
    </row>
    <row r="83" spans="1:8" s="1" customFormat="1" ht="15">
      <c r="A83" s="76" t="s">
        <v>592</v>
      </c>
      <c r="B83" s="77" t="s">
        <v>133</v>
      </c>
      <c r="C83" s="78" t="s">
        <v>159</v>
      </c>
      <c r="D83" s="79" t="s">
        <v>165</v>
      </c>
      <c r="E83" s="68" t="s">
        <v>164</v>
      </c>
      <c r="F83" s="71"/>
      <c r="G83" s="71" t="s">
        <v>300</v>
      </c>
      <c r="H83" s="72" t="s">
        <v>799</v>
      </c>
    </row>
    <row r="84" spans="1:8" s="1" customFormat="1" ht="25.5">
      <c r="A84" s="76" t="s">
        <v>592</v>
      </c>
      <c r="B84" s="77" t="s">
        <v>133</v>
      </c>
      <c r="C84" s="78" t="s">
        <v>159</v>
      </c>
      <c r="D84" s="79" t="s">
        <v>465</v>
      </c>
      <c r="E84" s="68" t="s">
        <v>464</v>
      </c>
      <c r="F84" s="71"/>
      <c r="G84" s="71" t="s">
        <v>302</v>
      </c>
      <c r="H84" s="72" t="s">
        <v>799</v>
      </c>
    </row>
    <row r="85" spans="1:8" s="1" customFormat="1" ht="25.5">
      <c r="A85" s="76" t="s">
        <v>592</v>
      </c>
      <c r="B85" s="77" t="s">
        <v>133</v>
      </c>
      <c r="C85" s="78" t="s">
        <v>159</v>
      </c>
      <c r="D85" s="79" t="s">
        <v>467</v>
      </c>
      <c r="E85" s="68" t="s">
        <v>466</v>
      </c>
      <c r="F85" s="71"/>
      <c r="G85" s="71" t="s">
        <v>302</v>
      </c>
      <c r="H85" s="72" t="s">
        <v>799</v>
      </c>
    </row>
    <row r="86" spans="1:8" s="1" customFormat="1" ht="25.5">
      <c r="A86" s="76" t="s">
        <v>592</v>
      </c>
      <c r="B86" s="77" t="s">
        <v>133</v>
      </c>
      <c r="C86" s="78" t="s">
        <v>159</v>
      </c>
      <c r="D86" s="79" t="s">
        <v>780</v>
      </c>
      <c r="E86" s="68" t="s">
        <v>166</v>
      </c>
      <c r="F86" s="71"/>
      <c r="G86" s="71" t="s">
        <v>304</v>
      </c>
      <c r="H86" s="72" t="s">
        <v>799</v>
      </c>
    </row>
    <row r="87" spans="1:8" s="1" customFormat="1" ht="15">
      <c r="A87" s="76" t="s">
        <v>592</v>
      </c>
      <c r="B87" s="77" t="s">
        <v>167</v>
      </c>
      <c r="C87" s="78" t="s">
        <v>168</v>
      </c>
      <c r="D87" s="79" t="s">
        <v>169</v>
      </c>
      <c r="E87" s="68" t="s">
        <v>468</v>
      </c>
      <c r="F87" s="71"/>
      <c r="G87" s="71" t="s">
        <v>298</v>
      </c>
      <c r="H87" s="72" t="s">
        <v>799</v>
      </c>
    </row>
    <row r="88" spans="1:8" s="1" customFormat="1" ht="25.5">
      <c r="A88" s="76" t="s">
        <v>592</v>
      </c>
      <c r="B88" s="77" t="s">
        <v>167</v>
      </c>
      <c r="C88" s="78" t="s">
        <v>168</v>
      </c>
      <c r="D88" s="79" t="s">
        <v>170</v>
      </c>
      <c r="E88" s="68" t="s">
        <v>469</v>
      </c>
      <c r="F88" s="71"/>
      <c r="G88" s="71" t="s">
        <v>299</v>
      </c>
      <c r="H88" s="72" t="s">
        <v>799</v>
      </c>
    </row>
    <row r="89" spans="1:8" s="1" customFormat="1" ht="15">
      <c r="A89" s="76" t="s">
        <v>592</v>
      </c>
      <c r="B89" s="77" t="s">
        <v>167</v>
      </c>
      <c r="C89" s="78" t="s">
        <v>168</v>
      </c>
      <c r="D89" s="79" t="s">
        <v>171</v>
      </c>
      <c r="E89" s="68" t="s">
        <v>470</v>
      </c>
      <c r="F89" s="71"/>
      <c r="G89" s="71" t="s">
        <v>300</v>
      </c>
      <c r="H89" s="72" t="s">
        <v>799</v>
      </c>
    </row>
    <row r="90" spans="1:8" s="1" customFormat="1" ht="15">
      <c r="A90" s="76" t="s">
        <v>592</v>
      </c>
      <c r="B90" s="77" t="s">
        <v>167</v>
      </c>
      <c r="C90" s="78" t="s">
        <v>168</v>
      </c>
      <c r="D90" s="79" t="s">
        <v>172</v>
      </c>
      <c r="E90" s="68" t="s">
        <v>471</v>
      </c>
      <c r="F90" s="71"/>
      <c r="G90" s="71" t="s">
        <v>302</v>
      </c>
      <c r="H90" s="72" t="s">
        <v>799</v>
      </c>
    </row>
    <row r="91" spans="1:8" s="1" customFormat="1" ht="25.5">
      <c r="A91" s="76" t="s">
        <v>592</v>
      </c>
      <c r="B91" s="77" t="s">
        <v>167</v>
      </c>
      <c r="C91" s="78" t="s">
        <v>168</v>
      </c>
      <c r="D91" s="79" t="s">
        <v>173</v>
      </c>
      <c r="E91" s="68" t="s">
        <v>472</v>
      </c>
      <c r="F91" s="71"/>
      <c r="G91" s="71" t="s">
        <v>304</v>
      </c>
      <c r="H91" s="72" t="s">
        <v>799</v>
      </c>
    </row>
    <row r="92" spans="1:8" s="1" customFormat="1" ht="28.5">
      <c r="A92" s="76" t="s">
        <v>592</v>
      </c>
      <c r="B92" s="77" t="s">
        <v>167</v>
      </c>
      <c r="C92" s="78" t="s">
        <v>174</v>
      </c>
      <c r="D92" s="79" t="s">
        <v>175</v>
      </c>
      <c r="E92" s="68" t="s">
        <v>473</v>
      </c>
      <c r="F92" s="71"/>
      <c r="G92" s="71" t="s">
        <v>298</v>
      </c>
      <c r="H92" s="72" t="s">
        <v>799</v>
      </c>
    </row>
    <row r="93" spans="1:8" s="1" customFormat="1" ht="28.5">
      <c r="A93" s="76" t="s">
        <v>592</v>
      </c>
      <c r="B93" s="77" t="s">
        <v>167</v>
      </c>
      <c r="C93" s="78" t="s">
        <v>174</v>
      </c>
      <c r="D93" s="79" t="s">
        <v>176</v>
      </c>
      <c r="E93" s="68" t="s">
        <v>474</v>
      </c>
      <c r="F93" s="71"/>
      <c r="G93" s="71" t="s">
        <v>299</v>
      </c>
      <c r="H93" s="72" t="s">
        <v>799</v>
      </c>
    </row>
    <row r="94" spans="1:8" s="1" customFormat="1" ht="28.5">
      <c r="A94" s="76" t="s">
        <v>592</v>
      </c>
      <c r="B94" s="77" t="s">
        <v>167</v>
      </c>
      <c r="C94" s="78" t="s">
        <v>174</v>
      </c>
      <c r="D94" s="79" t="s">
        <v>177</v>
      </c>
      <c r="E94" s="68" t="s">
        <v>475</v>
      </c>
      <c r="F94" s="71"/>
      <c r="G94" s="71" t="s">
        <v>300</v>
      </c>
      <c r="H94" s="72" t="s">
        <v>799</v>
      </c>
    </row>
    <row r="95" spans="1:8" s="1" customFormat="1" ht="28.5">
      <c r="A95" s="76" t="s">
        <v>592</v>
      </c>
      <c r="B95" s="77" t="s">
        <v>167</v>
      </c>
      <c r="C95" s="78" t="s">
        <v>174</v>
      </c>
      <c r="D95" s="79" t="s">
        <v>476</v>
      </c>
      <c r="E95" s="68" t="s">
        <v>477</v>
      </c>
      <c r="F95" s="71"/>
      <c r="G95" s="71" t="s">
        <v>300</v>
      </c>
      <c r="H95" s="72" t="s">
        <v>799</v>
      </c>
    </row>
    <row r="96" spans="1:8" s="1" customFormat="1" ht="28.5">
      <c r="A96" s="76" t="s">
        <v>592</v>
      </c>
      <c r="B96" s="77" t="s">
        <v>167</v>
      </c>
      <c r="C96" s="78" t="s">
        <v>174</v>
      </c>
      <c r="D96" s="79" t="s">
        <v>478</v>
      </c>
      <c r="E96" s="68" t="s">
        <v>479</v>
      </c>
      <c r="F96" s="71"/>
      <c r="G96" s="71" t="s">
        <v>300</v>
      </c>
      <c r="H96" s="72" t="s">
        <v>799</v>
      </c>
    </row>
    <row r="97" spans="1:8" s="1" customFormat="1" ht="28.5">
      <c r="A97" s="76" t="s">
        <v>592</v>
      </c>
      <c r="B97" s="77" t="s">
        <v>167</v>
      </c>
      <c r="C97" s="78" t="s">
        <v>174</v>
      </c>
      <c r="D97" s="79" t="s">
        <v>480</v>
      </c>
      <c r="E97" s="68" t="s">
        <v>481</v>
      </c>
      <c r="F97" s="71"/>
      <c r="G97" s="71" t="s">
        <v>302</v>
      </c>
      <c r="H97" s="72" t="s">
        <v>799</v>
      </c>
    </row>
    <row r="98" spans="1:8" s="1" customFormat="1" ht="28.5">
      <c r="A98" s="76" t="s">
        <v>592</v>
      </c>
      <c r="B98" s="77" t="s">
        <v>167</v>
      </c>
      <c r="C98" s="78" t="s">
        <v>174</v>
      </c>
      <c r="D98" s="79" t="s">
        <v>482</v>
      </c>
      <c r="E98" s="68" t="s">
        <v>483</v>
      </c>
      <c r="F98" s="71"/>
      <c r="G98" s="71" t="s">
        <v>304</v>
      </c>
      <c r="H98" s="72" t="s">
        <v>799</v>
      </c>
    </row>
    <row r="99" spans="1:8" s="1" customFormat="1" ht="15">
      <c r="A99" s="76" t="s">
        <v>592</v>
      </c>
      <c r="B99" s="77" t="s">
        <v>178</v>
      </c>
      <c r="C99" s="78" t="s">
        <v>179</v>
      </c>
      <c r="D99" s="79" t="s">
        <v>180</v>
      </c>
      <c r="E99" s="68" t="s">
        <v>484</v>
      </c>
      <c r="F99" s="71"/>
      <c r="G99" s="71" t="s">
        <v>298</v>
      </c>
      <c r="H99" s="72" t="s">
        <v>799</v>
      </c>
    </row>
    <row r="100" spans="1:8" s="1" customFormat="1" ht="25.5">
      <c r="A100" s="76" t="s">
        <v>592</v>
      </c>
      <c r="B100" s="77" t="s">
        <v>178</v>
      </c>
      <c r="C100" s="78" t="s">
        <v>179</v>
      </c>
      <c r="D100" s="79" t="s">
        <v>181</v>
      </c>
      <c r="E100" s="68" t="s">
        <v>485</v>
      </c>
      <c r="F100" s="71"/>
      <c r="G100" s="71" t="s">
        <v>299</v>
      </c>
      <c r="H100" s="72" t="s">
        <v>799</v>
      </c>
    </row>
    <row r="101" spans="1:8" s="1" customFormat="1" ht="25.5">
      <c r="A101" s="76" t="s">
        <v>592</v>
      </c>
      <c r="B101" s="77" t="s">
        <v>178</v>
      </c>
      <c r="C101" s="78" t="s">
        <v>179</v>
      </c>
      <c r="D101" s="79" t="s">
        <v>182</v>
      </c>
      <c r="E101" s="68" t="s">
        <v>183</v>
      </c>
      <c r="F101" s="71"/>
      <c r="G101" s="71" t="s">
        <v>299</v>
      </c>
      <c r="H101" s="72" t="s">
        <v>799</v>
      </c>
    </row>
    <row r="102" spans="1:8" s="1" customFormat="1" ht="15">
      <c r="A102" s="76" t="s">
        <v>592</v>
      </c>
      <c r="B102" s="77" t="s">
        <v>178</v>
      </c>
      <c r="C102" s="78" t="s">
        <v>179</v>
      </c>
      <c r="D102" s="79" t="s">
        <v>184</v>
      </c>
      <c r="E102" s="69" t="s">
        <v>189</v>
      </c>
      <c r="F102" s="71"/>
      <c r="G102" s="71" t="s">
        <v>300</v>
      </c>
      <c r="H102" s="72" t="s">
        <v>799</v>
      </c>
    </row>
    <row r="103" spans="1:8" s="1" customFormat="1" ht="15">
      <c r="A103" s="76" t="s">
        <v>592</v>
      </c>
      <c r="B103" s="77" t="s">
        <v>178</v>
      </c>
      <c r="C103" s="78" t="s">
        <v>179</v>
      </c>
      <c r="D103" s="79" t="s">
        <v>186</v>
      </c>
      <c r="E103" s="68" t="s">
        <v>185</v>
      </c>
      <c r="F103" s="71"/>
      <c r="G103" s="71" t="s">
        <v>302</v>
      </c>
      <c r="H103" s="72" t="s">
        <v>799</v>
      </c>
    </row>
    <row r="104" spans="1:8" s="1" customFormat="1" ht="15">
      <c r="A104" s="76" t="s">
        <v>592</v>
      </c>
      <c r="B104" s="77" t="s">
        <v>178</v>
      </c>
      <c r="C104" s="78" t="s">
        <v>179</v>
      </c>
      <c r="D104" s="79" t="s">
        <v>187</v>
      </c>
      <c r="E104" s="69" t="s">
        <v>188</v>
      </c>
      <c r="F104" s="71"/>
      <c r="G104" s="71" t="s">
        <v>304</v>
      </c>
      <c r="H104" s="72" t="s">
        <v>799</v>
      </c>
    </row>
    <row r="105" spans="1:8" s="1" customFormat="1" ht="15">
      <c r="A105" s="76" t="s">
        <v>592</v>
      </c>
      <c r="B105" s="77" t="s">
        <v>178</v>
      </c>
      <c r="C105" s="78" t="s">
        <v>190</v>
      </c>
      <c r="D105" s="79" t="s">
        <v>191</v>
      </c>
      <c r="E105" s="68" t="s">
        <v>484</v>
      </c>
      <c r="F105" s="71"/>
      <c r="G105" s="71" t="s">
        <v>298</v>
      </c>
      <c r="H105" s="72" t="s">
        <v>799</v>
      </c>
    </row>
    <row r="106" spans="1:8" s="1" customFormat="1" ht="15">
      <c r="A106" s="76" t="s">
        <v>592</v>
      </c>
      <c r="B106" s="77" t="s">
        <v>178</v>
      </c>
      <c r="C106" s="78" t="s">
        <v>190</v>
      </c>
      <c r="D106" s="79" t="s">
        <v>192</v>
      </c>
      <c r="E106" s="68" t="s">
        <v>486</v>
      </c>
      <c r="F106" s="71"/>
      <c r="G106" s="71" t="s">
        <v>298</v>
      </c>
      <c r="H106" s="72" t="s">
        <v>799</v>
      </c>
    </row>
    <row r="107" spans="1:8" s="1" customFormat="1" ht="15">
      <c r="A107" s="76" t="s">
        <v>592</v>
      </c>
      <c r="B107" s="77" t="s">
        <v>178</v>
      </c>
      <c r="C107" s="78" t="s">
        <v>190</v>
      </c>
      <c r="D107" s="79" t="s">
        <v>193</v>
      </c>
      <c r="E107" s="68" t="s">
        <v>487</v>
      </c>
      <c r="F107" s="71"/>
      <c r="G107" s="71" t="s">
        <v>299</v>
      </c>
      <c r="H107" s="72" t="s">
        <v>799</v>
      </c>
    </row>
    <row r="108" spans="1:8" s="1" customFormat="1" ht="15">
      <c r="A108" s="76" t="s">
        <v>592</v>
      </c>
      <c r="B108" s="77" t="s">
        <v>178</v>
      </c>
      <c r="C108" s="78" t="s">
        <v>190</v>
      </c>
      <c r="D108" s="79" t="s">
        <v>194</v>
      </c>
      <c r="E108" s="68" t="s">
        <v>488</v>
      </c>
      <c r="F108" s="71"/>
      <c r="G108" s="71" t="s">
        <v>299</v>
      </c>
      <c r="H108" s="72" t="s">
        <v>799</v>
      </c>
    </row>
    <row r="109" spans="1:8" s="1" customFormat="1" ht="25.5">
      <c r="A109" s="76" t="s">
        <v>592</v>
      </c>
      <c r="B109" s="77" t="s">
        <v>178</v>
      </c>
      <c r="C109" s="78" t="s">
        <v>190</v>
      </c>
      <c r="D109" s="79" t="s">
        <v>195</v>
      </c>
      <c r="E109" s="68" t="s">
        <v>489</v>
      </c>
      <c r="F109" s="71"/>
      <c r="G109" s="71" t="s">
        <v>300</v>
      </c>
      <c r="H109" s="72" t="s">
        <v>799</v>
      </c>
    </row>
    <row r="110" spans="1:8" s="1" customFormat="1" ht="15">
      <c r="A110" s="76" t="s">
        <v>592</v>
      </c>
      <c r="B110" s="77" t="s">
        <v>178</v>
      </c>
      <c r="C110" s="78" t="s">
        <v>190</v>
      </c>
      <c r="D110" s="79" t="s">
        <v>490</v>
      </c>
      <c r="E110" s="68" t="s">
        <v>491</v>
      </c>
      <c r="F110" s="71"/>
      <c r="G110" s="71" t="s">
        <v>302</v>
      </c>
      <c r="H110" s="72" t="s">
        <v>799</v>
      </c>
    </row>
    <row r="111" spans="1:8" s="1" customFormat="1" ht="25.5">
      <c r="A111" s="76" t="s">
        <v>592</v>
      </c>
      <c r="B111" s="77" t="s">
        <v>178</v>
      </c>
      <c r="C111" s="78" t="s">
        <v>190</v>
      </c>
      <c r="D111" s="79" t="s">
        <v>492</v>
      </c>
      <c r="E111" s="68" t="s">
        <v>493</v>
      </c>
      <c r="F111" s="71"/>
      <c r="G111" s="71" t="s">
        <v>302</v>
      </c>
      <c r="H111" s="72" t="s">
        <v>799</v>
      </c>
    </row>
    <row r="112" spans="1:8" s="1" customFormat="1" ht="15">
      <c r="A112" s="76" t="s">
        <v>592</v>
      </c>
      <c r="B112" s="77" t="s">
        <v>178</v>
      </c>
      <c r="C112" s="78" t="s">
        <v>190</v>
      </c>
      <c r="D112" s="79" t="s">
        <v>494</v>
      </c>
      <c r="E112" s="68" t="s">
        <v>495</v>
      </c>
      <c r="F112" s="71"/>
      <c r="G112" s="71" t="s">
        <v>302</v>
      </c>
      <c r="H112" s="72" t="s">
        <v>799</v>
      </c>
    </row>
    <row r="113" spans="1:8" s="1" customFormat="1" ht="25.5">
      <c r="A113" s="76" t="s">
        <v>592</v>
      </c>
      <c r="B113" s="77" t="s">
        <v>178</v>
      </c>
      <c r="C113" s="78" t="s">
        <v>190</v>
      </c>
      <c r="D113" s="79" t="s">
        <v>496</v>
      </c>
      <c r="E113" s="68" t="s">
        <v>497</v>
      </c>
      <c r="F113" s="71"/>
      <c r="G113" s="71" t="s">
        <v>304</v>
      </c>
      <c r="H113" s="72" t="s">
        <v>799</v>
      </c>
    </row>
    <row r="114" spans="1:8" s="1" customFormat="1" ht="15">
      <c r="A114" s="76" t="s">
        <v>593</v>
      </c>
      <c r="B114" s="77" t="s">
        <v>196</v>
      </c>
      <c r="C114" s="78" t="s">
        <v>197</v>
      </c>
      <c r="D114" s="79" t="s">
        <v>198</v>
      </c>
      <c r="E114" s="68" t="s">
        <v>498</v>
      </c>
      <c r="F114" s="71"/>
      <c r="G114" s="71" t="s">
        <v>298</v>
      </c>
      <c r="H114" s="72" t="s">
        <v>799</v>
      </c>
    </row>
    <row r="115" spans="1:8" s="1" customFormat="1" ht="33.75" customHeight="1">
      <c r="A115" s="76" t="s">
        <v>593</v>
      </c>
      <c r="B115" s="77" t="s">
        <v>196</v>
      </c>
      <c r="C115" s="78" t="s">
        <v>197</v>
      </c>
      <c r="D115" s="79" t="s">
        <v>199</v>
      </c>
      <c r="E115" s="68" t="s">
        <v>499</v>
      </c>
      <c r="F115" s="71"/>
      <c r="G115" s="71" t="s">
        <v>299</v>
      </c>
      <c r="H115" s="72" t="s">
        <v>799</v>
      </c>
    </row>
    <row r="116" spans="1:8" s="1" customFormat="1" ht="15">
      <c r="A116" s="76" t="s">
        <v>593</v>
      </c>
      <c r="B116" s="77" t="s">
        <v>196</v>
      </c>
      <c r="C116" s="78" t="s">
        <v>197</v>
      </c>
      <c r="D116" s="79" t="s">
        <v>200</v>
      </c>
      <c r="E116" s="68" t="s">
        <v>500</v>
      </c>
      <c r="F116" s="71"/>
      <c r="G116" s="71" t="s">
        <v>300</v>
      </c>
      <c r="H116" s="72" t="s">
        <v>799</v>
      </c>
    </row>
    <row r="117" spans="1:8" s="1" customFormat="1" ht="38.25">
      <c r="A117" s="76" t="s">
        <v>593</v>
      </c>
      <c r="B117" s="77" t="s">
        <v>196</v>
      </c>
      <c r="C117" s="78" t="s">
        <v>197</v>
      </c>
      <c r="D117" s="79" t="s">
        <v>201</v>
      </c>
      <c r="E117" s="68" t="s">
        <v>501</v>
      </c>
      <c r="F117" s="71"/>
      <c r="G117" s="71" t="s">
        <v>302</v>
      </c>
      <c r="H117" s="72" t="s">
        <v>799</v>
      </c>
    </row>
    <row r="118" spans="1:8" s="1" customFormat="1" ht="25.5">
      <c r="A118" s="76" t="s">
        <v>593</v>
      </c>
      <c r="B118" s="77" t="s">
        <v>196</v>
      </c>
      <c r="C118" s="78" t="s">
        <v>197</v>
      </c>
      <c r="D118" s="79" t="s">
        <v>202</v>
      </c>
      <c r="E118" s="68" t="s">
        <v>502</v>
      </c>
      <c r="F118" s="71"/>
      <c r="G118" s="71" t="s">
        <v>304</v>
      </c>
      <c r="H118" s="72" t="s">
        <v>799</v>
      </c>
    </row>
    <row r="119" spans="1:8" s="1" customFormat="1" ht="15">
      <c r="A119" s="76" t="s">
        <v>593</v>
      </c>
      <c r="B119" s="77" t="s">
        <v>196</v>
      </c>
      <c r="C119" s="78" t="s">
        <v>203</v>
      </c>
      <c r="D119" s="79" t="s">
        <v>204</v>
      </c>
      <c r="E119" s="68" t="s">
        <v>503</v>
      </c>
      <c r="F119" s="71"/>
      <c r="G119" s="71" t="s">
        <v>298</v>
      </c>
      <c r="H119" s="72" t="s">
        <v>799</v>
      </c>
    </row>
    <row r="120" spans="1:8" s="1" customFormat="1" ht="25.5">
      <c r="A120" s="76" t="s">
        <v>593</v>
      </c>
      <c r="B120" s="77" t="s">
        <v>196</v>
      </c>
      <c r="C120" s="78" t="s">
        <v>203</v>
      </c>
      <c r="D120" s="79" t="s">
        <v>205</v>
      </c>
      <c r="E120" s="68" t="s">
        <v>504</v>
      </c>
      <c r="F120" s="71"/>
      <c r="G120" s="71" t="s">
        <v>299</v>
      </c>
      <c r="H120" s="72" t="s">
        <v>799</v>
      </c>
    </row>
    <row r="121" spans="1:8" s="1" customFormat="1" ht="38.25" customHeight="1">
      <c r="A121" s="76" t="s">
        <v>593</v>
      </c>
      <c r="B121" s="77" t="s">
        <v>196</v>
      </c>
      <c r="C121" s="78" t="s">
        <v>203</v>
      </c>
      <c r="D121" s="79" t="s">
        <v>206</v>
      </c>
      <c r="E121" s="68" t="s">
        <v>505</v>
      </c>
      <c r="F121" s="71"/>
      <c r="G121" s="71" t="s">
        <v>299</v>
      </c>
      <c r="H121" s="72" t="s">
        <v>799</v>
      </c>
    </row>
    <row r="122" spans="1:8" s="1" customFormat="1" ht="25.5">
      <c r="A122" s="76" t="s">
        <v>593</v>
      </c>
      <c r="B122" s="77" t="s">
        <v>196</v>
      </c>
      <c r="C122" s="78" t="s">
        <v>203</v>
      </c>
      <c r="D122" s="79" t="s">
        <v>207</v>
      </c>
      <c r="E122" s="68" t="s">
        <v>506</v>
      </c>
      <c r="F122" s="71"/>
      <c r="G122" s="71" t="s">
        <v>299</v>
      </c>
      <c r="H122" s="72" t="s">
        <v>799</v>
      </c>
    </row>
    <row r="123" spans="1:8" s="1" customFormat="1" ht="15">
      <c r="A123" s="76" t="s">
        <v>593</v>
      </c>
      <c r="B123" s="77" t="s">
        <v>196</v>
      </c>
      <c r="C123" s="78" t="s">
        <v>203</v>
      </c>
      <c r="D123" s="79" t="s">
        <v>507</v>
      </c>
      <c r="E123" s="68" t="s">
        <v>508</v>
      </c>
      <c r="F123" s="71"/>
      <c r="G123" s="71" t="s">
        <v>300</v>
      </c>
      <c r="H123" s="72" t="s">
        <v>799</v>
      </c>
    </row>
    <row r="124" spans="1:8" s="1" customFormat="1" ht="25.5">
      <c r="A124" s="76" t="s">
        <v>593</v>
      </c>
      <c r="B124" s="77" t="s">
        <v>196</v>
      </c>
      <c r="C124" s="78" t="s">
        <v>203</v>
      </c>
      <c r="D124" s="79" t="s">
        <v>509</v>
      </c>
      <c r="E124" s="68" t="s">
        <v>510</v>
      </c>
      <c r="F124" s="71"/>
      <c r="G124" s="71" t="s">
        <v>302</v>
      </c>
      <c r="H124" s="72" t="s">
        <v>799</v>
      </c>
    </row>
    <row r="125" spans="1:8" s="1" customFormat="1" ht="25.5">
      <c r="A125" s="76" t="s">
        <v>593</v>
      </c>
      <c r="B125" s="77" t="s">
        <v>196</v>
      </c>
      <c r="C125" s="78" t="s">
        <v>203</v>
      </c>
      <c r="D125" s="79" t="s">
        <v>511</v>
      </c>
      <c r="E125" s="68" t="s">
        <v>208</v>
      </c>
      <c r="F125" s="71"/>
      <c r="G125" s="71" t="s">
        <v>304</v>
      </c>
      <c r="H125" s="72" t="s">
        <v>799</v>
      </c>
    </row>
    <row r="126" spans="1:8" s="1" customFormat="1" ht="15">
      <c r="A126" s="76" t="s">
        <v>593</v>
      </c>
      <c r="B126" s="77" t="s">
        <v>196</v>
      </c>
      <c r="C126" s="78" t="s">
        <v>209</v>
      </c>
      <c r="D126" s="80" t="s">
        <v>210</v>
      </c>
      <c r="E126" s="69" t="s">
        <v>512</v>
      </c>
      <c r="F126" s="71"/>
      <c r="G126" s="71" t="s">
        <v>298</v>
      </c>
      <c r="H126" s="72" t="s">
        <v>799</v>
      </c>
    </row>
    <row r="127" spans="1:8" s="1" customFormat="1" ht="15">
      <c r="A127" s="76" t="s">
        <v>593</v>
      </c>
      <c r="B127" s="77" t="s">
        <v>196</v>
      </c>
      <c r="C127" s="78" t="s">
        <v>209</v>
      </c>
      <c r="D127" s="80" t="s">
        <v>211</v>
      </c>
      <c r="E127" s="69" t="s">
        <v>212</v>
      </c>
      <c r="F127" s="71"/>
      <c r="G127" s="71" t="s">
        <v>299</v>
      </c>
      <c r="H127" s="72" t="s">
        <v>799</v>
      </c>
    </row>
    <row r="128" spans="1:8" s="1" customFormat="1" ht="25.5">
      <c r="A128" s="76" t="s">
        <v>593</v>
      </c>
      <c r="B128" s="77" t="s">
        <v>196</v>
      </c>
      <c r="C128" s="78" t="s">
        <v>209</v>
      </c>
      <c r="D128" s="80" t="s">
        <v>213</v>
      </c>
      <c r="E128" s="68" t="s">
        <v>513</v>
      </c>
      <c r="F128" s="71"/>
      <c r="G128" s="71" t="s">
        <v>300</v>
      </c>
      <c r="H128" s="72" t="s">
        <v>799</v>
      </c>
    </row>
    <row r="129" spans="1:8" s="1" customFormat="1" ht="25.5">
      <c r="A129" s="76" t="s">
        <v>593</v>
      </c>
      <c r="B129" s="77" t="s">
        <v>196</v>
      </c>
      <c r="C129" s="78" t="s">
        <v>209</v>
      </c>
      <c r="D129" s="80" t="s">
        <v>214</v>
      </c>
      <c r="E129" s="68" t="s">
        <v>514</v>
      </c>
      <c r="F129" s="71"/>
      <c r="G129" s="71" t="s">
        <v>300</v>
      </c>
      <c r="H129" s="72" t="s">
        <v>799</v>
      </c>
    </row>
    <row r="130" spans="1:8" s="1" customFormat="1" ht="25.5">
      <c r="A130" s="76" t="s">
        <v>593</v>
      </c>
      <c r="B130" s="77" t="s">
        <v>196</v>
      </c>
      <c r="C130" s="78" t="s">
        <v>209</v>
      </c>
      <c r="D130" s="80" t="s">
        <v>215</v>
      </c>
      <c r="E130" s="68" t="s">
        <v>515</v>
      </c>
      <c r="F130" s="71"/>
      <c r="G130" s="71" t="s">
        <v>300</v>
      </c>
      <c r="H130" s="72" t="s">
        <v>799</v>
      </c>
    </row>
    <row r="131" spans="1:8" s="1" customFormat="1" ht="38.25">
      <c r="A131" s="76" t="s">
        <v>593</v>
      </c>
      <c r="B131" s="77" t="s">
        <v>196</v>
      </c>
      <c r="C131" s="78" t="s">
        <v>209</v>
      </c>
      <c r="D131" s="80" t="s">
        <v>516</v>
      </c>
      <c r="E131" s="68" t="s">
        <v>517</v>
      </c>
      <c r="F131" s="71"/>
      <c r="G131" s="71" t="s">
        <v>302</v>
      </c>
      <c r="H131" s="72" t="s">
        <v>799</v>
      </c>
    </row>
    <row r="132" spans="1:8" s="1" customFormat="1" ht="25.5">
      <c r="A132" s="76" t="s">
        <v>593</v>
      </c>
      <c r="B132" s="77" t="s">
        <v>196</v>
      </c>
      <c r="C132" s="78" t="s">
        <v>209</v>
      </c>
      <c r="D132" s="80" t="s">
        <v>518</v>
      </c>
      <c r="E132" s="68" t="s">
        <v>519</v>
      </c>
      <c r="F132" s="71"/>
      <c r="G132" s="71" t="s">
        <v>302</v>
      </c>
      <c r="H132" s="72" t="s">
        <v>799</v>
      </c>
    </row>
    <row r="133" spans="1:8" s="1" customFormat="1" ht="51">
      <c r="A133" s="76" t="s">
        <v>593</v>
      </c>
      <c r="B133" s="77" t="s">
        <v>196</v>
      </c>
      <c r="C133" s="78" t="s">
        <v>209</v>
      </c>
      <c r="D133" s="80" t="s">
        <v>520</v>
      </c>
      <c r="E133" s="68" t="s">
        <v>521</v>
      </c>
      <c r="F133" s="71"/>
      <c r="G133" s="71" t="s">
        <v>302</v>
      </c>
      <c r="H133" s="72" t="s">
        <v>799</v>
      </c>
    </row>
    <row r="134" spans="1:8" s="1" customFormat="1" ht="25.5">
      <c r="A134" s="76" t="s">
        <v>593</v>
      </c>
      <c r="B134" s="77" t="s">
        <v>196</v>
      </c>
      <c r="C134" s="78" t="s">
        <v>209</v>
      </c>
      <c r="D134" s="80" t="s">
        <v>522</v>
      </c>
      <c r="E134" s="68" t="s">
        <v>523</v>
      </c>
      <c r="F134" s="71"/>
      <c r="G134" s="71" t="s">
        <v>304</v>
      </c>
      <c r="H134" s="72" t="s">
        <v>799</v>
      </c>
    </row>
    <row r="135" spans="1:8" s="1" customFormat="1" ht="15">
      <c r="A135" s="76" t="s">
        <v>593</v>
      </c>
      <c r="B135" s="77" t="s">
        <v>196</v>
      </c>
      <c r="C135" s="78" t="s">
        <v>216</v>
      </c>
      <c r="D135" s="80" t="s">
        <v>217</v>
      </c>
      <c r="E135" s="68" t="s">
        <v>524</v>
      </c>
      <c r="F135" s="71"/>
      <c r="G135" s="71" t="s">
        <v>298</v>
      </c>
      <c r="H135" s="72" t="s">
        <v>799</v>
      </c>
    </row>
    <row r="136" spans="1:8" s="1" customFormat="1" ht="38.25" customHeight="1">
      <c r="A136" s="76" t="s">
        <v>593</v>
      </c>
      <c r="B136" s="77" t="s">
        <v>196</v>
      </c>
      <c r="C136" s="78" t="s">
        <v>216</v>
      </c>
      <c r="D136" s="80" t="s">
        <v>218</v>
      </c>
      <c r="E136" s="68" t="s">
        <v>525</v>
      </c>
      <c r="F136" s="71"/>
      <c r="G136" s="71" t="s">
        <v>299</v>
      </c>
      <c r="H136" s="72" t="s">
        <v>799</v>
      </c>
    </row>
    <row r="137" spans="1:8" s="1" customFormat="1" ht="38.25">
      <c r="A137" s="76" t="s">
        <v>593</v>
      </c>
      <c r="B137" s="77" t="s">
        <v>196</v>
      </c>
      <c r="C137" s="78" t="s">
        <v>216</v>
      </c>
      <c r="D137" s="80" t="s">
        <v>219</v>
      </c>
      <c r="E137" s="68" t="s">
        <v>526</v>
      </c>
      <c r="F137" s="71"/>
      <c r="G137" s="71" t="s">
        <v>300</v>
      </c>
      <c r="H137" s="72" t="s">
        <v>799</v>
      </c>
    </row>
    <row r="138" spans="1:8" s="1" customFormat="1" ht="15">
      <c r="A138" s="76" t="s">
        <v>593</v>
      </c>
      <c r="B138" s="77" t="s">
        <v>196</v>
      </c>
      <c r="C138" s="78" t="s">
        <v>216</v>
      </c>
      <c r="D138" s="80" t="s">
        <v>220</v>
      </c>
      <c r="E138" s="68" t="s">
        <v>527</v>
      </c>
      <c r="F138" s="71"/>
      <c r="G138" s="71" t="s">
        <v>302</v>
      </c>
      <c r="H138" s="72" t="s">
        <v>799</v>
      </c>
    </row>
    <row r="139" spans="1:8" s="1" customFormat="1" ht="38.25">
      <c r="A139" s="76" t="s">
        <v>593</v>
      </c>
      <c r="B139" s="77" t="s">
        <v>196</v>
      </c>
      <c r="C139" s="78" t="s">
        <v>216</v>
      </c>
      <c r="D139" s="80" t="s">
        <v>528</v>
      </c>
      <c r="E139" s="68" t="s">
        <v>529</v>
      </c>
      <c r="F139" s="71"/>
      <c r="G139" s="71" t="s">
        <v>302</v>
      </c>
      <c r="H139" s="72" t="s">
        <v>799</v>
      </c>
    </row>
    <row r="140" spans="1:8" s="1" customFormat="1" ht="25.5">
      <c r="A140" s="76" t="s">
        <v>593</v>
      </c>
      <c r="B140" s="77" t="s">
        <v>196</v>
      </c>
      <c r="C140" s="78" t="s">
        <v>216</v>
      </c>
      <c r="D140" s="80" t="s">
        <v>530</v>
      </c>
      <c r="E140" s="68" t="s">
        <v>531</v>
      </c>
      <c r="F140" s="71"/>
      <c r="G140" s="71" t="s">
        <v>304</v>
      </c>
      <c r="H140" s="72" t="s">
        <v>799</v>
      </c>
    </row>
    <row r="141" spans="1:8" s="1" customFormat="1" ht="25.5">
      <c r="A141" s="76" t="s">
        <v>594</v>
      </c>
      <c r="B141" s="77" t="s">
        <v>221</v>
      </c>
      <c r="C141" s="78" t="s">
        <v>222</v>
      </c>
      <c r="D141" s="79" t="s">
        <v>223</v>
      </c>
      <c r="E141" s="68" t="s">
        <v>533</v>
      </c>
      <c r="F141" s="71"/>
      <c r="G141" s="71" t="s">
        <v>298</v>
      </c>
      <c r="H141" s="72" t="s">
        <v>799</v>
      </c>
    </row>
    <row r="142" spans="1:8" s="1" customFormat="1" ht="25.5">
      <c r="A142" s="76" t="s">
        <v>594</v>
      </c>
      <c r="B142" s="77" t="s">
        <v>221</v>
      </c>
      <c r="C142" s="78" t="s">
        <v>222</v>
      </c>
      <c r="D142" s="79" t="s">
        <v>224</v>
      </c>
      <c r="E142" s="68" t="s">
        <v>534</v>
      </c>
      <c r="F142" s="71"/>
      <c r="G142" s="71" t="s">
        <v>299</v>
      </c>
      <c r="H142" s="72" t="s">
        <v>799</v>
      </c>
    </row>
    <row r="143" spans="1:8" s="1" customFormat="1" ht="25.5">
      <c r="A143" s="76" t="s">
        <v>594</v>
      </c>
      <c r="B143" s="77" t="s">
        <v>221</v>
      </c>
      <c r="C143" s="78" t="s">
        <v>222</v>
      </c>
      <c r="D143" s="79" t="s">
        <v>226</v>
      </c>
      <c r="E143" s="68" t="s">
        <v>535</v>
      </c>
      <c r="F143" s="71"/>
      <c r="G143" s="71" t="s">
        <v>300</v>
      </c>
      <c r="H143" s="72" t="s">
        <v>799</v>
      </c>
    </row>
    <row r="144" spans="1:8" s="1" customFormat="1" ht="15">
      <c r="A144" s="76" t="s">
        <v>594</v>
      </c>
      <c r="B144" s="77" t="s">
        <v>221</v>
      </c>
      <c r="C144" s="78" t="s">
        <v>222</v>
      </c>
      <c r="D144" s="79" t="s">
        <v>228</v>
      </c>
      <c r="E144" s="68" t="s">
        <v>225</v>
      </c>
      <c r="F144" s="71"/>
      <c r="G144" s="71" t="s">
        <v>302</v>
      </c>
      <c r="H144" s="72" t="s">
        <v>799</v>
      </c>
    </row>
    <row r="145" spans="1:8" s="1" customFormat="1" ht="15">
      <c r="A145" s="76" t="s">
        <v>594</v>
      </c>
      <c r="B145" s="77" t="s">
        <v>221</v>
      </c>
      <c r="C145" s="78" t="s">
        <v>222</v>
      </c>
      <c r="D145" s="79" t="s">
        <v>230</v>
      </c>
      <c r="E145" s="68" t="s">
        <v>227</v>
      </c>
      <c r="F145" s="71"/>
      <c r="G145" s="71" t="s">
        <v>302</v>
      </c>
      <c r="H145" s="72" t="s">
        <v>799</v>
      </c>
    </row>
    <row r="146" spans="1:8" s="1" customFormat="1" ht="15">
      <c r="A146" s="76" t="s">
        <v>594</v>
      </c>
      <c r="B146" s="77" t="s">
        <v>221</v>
      </c>
      <c r="C146" s="78" t="s">
        <v>222</v>
      </c>
      <c r="D146" s="79" t="s">
        <v>231</v>
      </c>
      <c r="E146" s="68" t="s">
        <v>229</v>
      </c>
      <c r="F146" s="71"/>
      <c r="G146" s="71" t="s">
        <v>302</v>
      </c>
      <c r="H146" s="72" t="s">
        <v>799</v>
      </c>
    </row>
    <row r="147" spans="1:8" s="1" customFormat="1" ht="15">
      <c r="A147" s="76" t="s">
        <v>594</v>
      </c>
      <c r="B147" s="77" t="s">
        <v>221</v>
      </c>
      <c r="C147" s="78" t="s">
        <v>222</v>
      </c>
      <c r="D147" s="79" t="s">
        <v>233</v>
      </c>
      <c r="E147" s="68" t="s">
        <v>536</v>
      </c>
      <c r="F147" s="71"/>
      <c r="G147" s="71" t="s">
        <v>302</v>
      </c>
      <c r="H147" s="72" t="s">
        <v>799</v>
      </c>
    </row>
    <row r="148" spans="1:8" s="1" customFormat="1" ht="15">
      <c r="A148" s="76" t="s">
        <v>594</v>
      </c>
      <c r="B148" s="77" t="s">
        <v>221</v>
      </c>
      <c r="C148" s="78" t="s">
        <v>222</v>
      </c>
      <c r="D148" s="79" t="s">
        <v>537</v>
      </c>
      <c r="E148" s="68" t="s">
        <v>232</v>
      </c>
      <c r="F148" s="71"/>
      <c r="G148" s="71" t="s">
        <v>302</v>
      </c>
      <c r="H148" s="72" t="s">
        <v>799</v>
      </c>
    </row>
    <row r="149" spans="1:8" s="1" customFormat="1" ht="25.5">
      <c r="A149" s="76" t="s">
        <v>594</v>
      </c>
      <c r="B149" s="77" t="s">
        <v>221</v>
      </c>
      <c r="C149" s="78" t="s">
        <v>222</v>
      </c>
      <c r="D149" s="79" t="s">
        <v>538</v>
      </c>
      <c r="E149" s="68" t="s">
        <v>539</v>
      </c>
      <c r="F149" s="71"/>
      <c r="G149" s="71" t="s">
        <v>304</v>
      </c>
      <c r="H149" s="72" t="s">
        <v>799</v>
      </c>
    </row>
    <row r="150" spans="1:8" s="1" customFormat="1" ht="25.5">
      <c r="A150" s="76" t="s">
        <v>594</v>
      </c>
      <c r="B150" s="77" t="s">
        <v>221</v>
      </c>
      <c r="C150" s="78" t="s">
        <v>234</v>
      </c>
      <c r="D150" s="79" t="s">
        <v>235</v>
      </c>
      <c r="E150" s="68" t="s">
        <v>236</v>
      </c>
      <c r="F150" s="71"/>
      <c r="G150" s="71" t="s">
        <v>298</v>
      </c>
      <c r="H150" s="72" t="s">
        <v>799</v>
      </c>
    </row>
    <row r="151" spans="1:8" s="1" customFormat="1" ht="25.5">
      <c r="A151" s="76" t="s">
        <v>594</v>
      </c>
      <c r="B151" s="77" t="s">
        <v>221</v>
      </c>
      <c r="C151" s="78" t="s">
        <v>234</v>
      </c>
      <c r="D151" s="79" t="s">
        <v>237</v>
      </c>
      <c r="E151" s="68" t="s">
        <v>540</v>
      </c>
      <c r="F151" s="71"/>
      <c r="G151" s="71" t="s">
        <v>299</v>
      </c>
      <c r="H151" s="72" t="s">
        <v>799</v>
      </c>
    </row>
    <row r="152" spans="1:8" s="1" customFormat="1" ht="25.5">
      <c r="A152" s="76" t="s">
        <v>594</v>
      </c>
      <c r="B152" s="77" t="s">
        <v>221</v>
      </c>
      <c r="C152" s="78" t="s">
        <v>234</v>
      </c>
      <c r="D152" s="79" t="s">
        <v>238</v>
      </c>
      <c r="E152" s="68" t="s">
        <v>541</v>
      </c>
      <c r="F152" s="71"/>
      <c r="G152" s="71" t="s">
        <v>300</v>
      </c>
      <c r="H152" s="72" t="s">
        <v>799</v>
      </c>
    </row>
    <row r="153" spans="1:8" s="1" customFormat="1" ht="25.5">
      <c r="A153" s="76" t="s">
        <v>594</v>
      </c>
      <c r="B153" s="77" t="s">
        <v>221</v>
      </c>
      <c r="C153" s="78" t="s">
        <v>234</v>
      </c>
      <c r="D153" s="79" t="s">
        <v>239</v>
      </c>
      <c r="E153" s="68" t="s">
        <v>542</v>
      </c>
      <c r="F153" s="71"/>
      <c r="G153" s="71" t="s">
        <v>302</v>
      </c>
      <c r="H153" s="72" t="s">
        <v>799</v>
      </c>
    </row>
    <row r="154" spans="1:8" s="1" customFormat="1" ht="25.5">
      <c r="A154" s="76" t="s">
        <v>594</v>
      </c>
      <c r="B154" s="77" t="s">
        <v>221</v>
      </c>
      <c r="C154" s="78" t="s">
        <v>234</v>
      </c>
      <c r="D154" s="79" t="s">
        <v>543</v>
      </c>
      <c r="E154" s="68" t="s">
        <v>544</v>
      </c>
      <c r="F154" s="71"/>
      <c r="G154" s="71" t="s">
        <v>304</v>
      </c>
      <c r="H154" s="72" t="s">
        <v>799</v>
      </c>
    </row>
    <row r="155" spans="1:8" s="1" customFormat="1" ht="25.5">
      <c r="A155" s="76" t="s">
        <v>594</v>
      </c>
      <c r="B155" s="77" t="s">
        <v>221</v>
      </c>
      <c r="C155" s="78" t="s">
        <v>234</v>
      </c>
      <c r="D155" s="79" t="s">
        <v>545</v>
      </c>
      <c r="E155" s="68" t="s">
        <v>546</v>
      </c>
      <c r="F155" s="71"/>
      <c r="G155" s="71" t="s">
        <v>304</v>
      </c>
      <c r="H155" s="72" t="s">
        <v>799</v>
      </c>
    </row>
    <row r="156" spans="1:8" s="1" customFormat="1" ht="15">
      <c r="A156" s="76" t="s">
        <v>594</v>
      </c>
      <c r="B156" s="77" t="s">
        <v>221</v>
      </c>
      <c r="C156" s="78" t="s">
        <v>240</v>
      </c>
      <c r="D156" s="79" t="s">
        <v>241</v>
      </c>
      <c r="E156" s="68" t="s">
        <v>547</v>
      </c>
      <c r="F156" s="71"/>
      <c r="G156" s="71" t="s">
        <v>298</v>
      </c>
      <c r="H156" s="72" t="s">
        <v>799</v>
      </c>
    </row>
    <row r="157" spans="1:8" s="1" customFormat="1" ht="25.5" customHeight="1">
      <c r="A157" s="76" t="s">
        <v>594</v>
      </c>
      <c r="B157" s="77" t="s">
        <v>221</v>
      </c>
      <c r="C157" s="78" t="s">
        <v>240</v>
      </c>
      <c r="D157" s="79" t="s">
        <v>242</v>
      </c>
      <c r="E157" s="68" t="s">
        <v>548</v>
      </c>
      <c r="F157" s="71"/>
      <c r="G157" s="71" t="s">
        <v>299</v>
      </c>
      <c r="H157" s="72" t="s">
        <v>799</v>
      </c>
    </row>
    <row r="158" spans="1:8" s="1" customFormat="1" ht="25.5" customHeight="1">
      <c r="A158" s="76" t="s">
        <v>594</v>
      </c>
      <c r="B158" s="77" t="s">
        <v>221</v>
      </c>
      <c r="C158" s="78" t="s">
        <v>240</v>
      </c>
      <c r="D158" s="79" t="s">
        <v>243</v>
      </c>
      <c r="E158" s="68" t="s">
        <v>549</v>
      </c>
      <c r="F158" s="71"/>
      <c r="G158" s="71" t="s">
        <v>300</v>
      </c>
      <c r="H158" s="72" t="s">
        <v>799</v>
      </c>
    </row>
    <row r="159" spans="1:8" s="1" customFormat="1" ht="25.5">
      <c r="A159" s="76" t="s">
        <v>594</v>
      </c>
      <c r="B159" s="77" t="s">
        <v>221</v>
      </c>
      <c r="C159" s="78" t="s">
        <v>240</v>
      </c>
      <c r="D159" s="79" t="s">
        <v>244</v>
      </c>
      <c r="E159" s="68" t="s">
        <v>550</v>
      </c>
      <c r="F159" s="71"/>
      <c r="G159" s="71" t="s">
        <v>302</v>
      </c>
      <c r="H159" s="72" t="s">
        <v>799</v>
      </c>
    </row>
    <row r="160" spans="1:8" s="1" customFormat="1" ht="38.25">
      <c r="A160" s="76" t="s">
        <v>594</v>
      </c>
      <c r="B160" s="77" t="s">
        <v>221</v>
      </c>
      <c r="C160" s="78" t="s">
        <v>240</v>
      </c>
      <c r="D160" s="79" t="s">
        <v>551</v>
      </c>
      <c r="E160" s="68" t="s">
        <v>552</v>
      </c>
      <c r="F160" s="71"/>
      <c r="G160" s="71" t="s">
        <v>304</v>
      </c>
      <c r="H160" s="72" t="s">
        <v>799</v>
      </c>
    </row>
    <row r="161" spans="1:8" s="1" customFormat="1" ht="25.5" customHeight="1">
      <c r="A161" s="76" t="s">
        <v>594</v>
      </c>
      <c r="B161" s="77" t="s">
        <v>221</v>
      </c>
      <c r="C161" s="78" t="s">
        <v>245</v>
      </c>
      <c r="D161" s="79" t="s">
        <v>246</v>
      </c>
      <c r="E161" s="68" t="s">
        <v>786</v>
      </c>
      <c r="F161" s="71"/>
      <c r="G161" s="71" t="s">
        <v>298</v>
      </c>
      <c r="H161" s="72" t="s">
        <v>799</v>
      </c>
    </row>
    <row r="162" spans="1:8" s="1" customFormat="1" ht="25.5" customHeight="1">
      <c r="A162" s="76" t="s">
        <v>594</v>
      </c>
      <c r="B162" s="77" t="s">
        <v>221</v>
      </c>
      <c r="C162" s="78" t="s">
        <v>245</v>
      </c>
      <c r="D162" s="79" t="s">
        <v>247</v>
      </c>
      <c r="E162" s="68" t="s">
        <v>248</v>
      </c>
      <c r="F162" s="71"/>
      <c r="G162" s="71" t="s">
        <v>299</v>
      </c>
      <c r="H162" s="72" t="s">
        <v>799</v>
      </c>
    </row>
    <row r="163" spans="1:8" s="1" customFormat="1" ht="25.5" customHeight="1">
      <c r="A163" s="76" t="s">
        <v>594</v>
      </c>
      <c r="B163" s="77" t="s">
        <v>221</v>
      </c>
      <c r="C163" s="78" t="s">
        <v>245</v>
      </c>
      <c r="D163" s="79" t="s">
        <v>249</v>
      </c>
      <c r="E163" s="68" t="s">
        <v>250</v>
      </c>
      <c r="F163" s="71"/>
      <c r="G163" s="71" t="s">
        <v>299</v>
      </c>
      <c r="H163" s="72" t="s">
        <v>799</v>
      </c>
    </row>
    <row r="164" spans="1:8" s="1" customFormat="1" ht="25.5" customHeight="1">
      <c r="A164" s="76" t="s">
        <v>594</v>
      </c>
      <c r="B164" s="77" t="s">
        <v>221</v>
      </c>
      <c r="C164" s="78" t="s">
        <v>245</v>
      </c>
      <c r="D164" s="79" t="s">
        <v>251</v>
      </c>
      <c r="E164" s="68" t="s">
        <v>252</v>
      </c>
      <c r="F164" s="71"/>
      <c r="G164" s="71" t="s">
        <v>299</v>
      </c>
      <c r="H164" s="72" t="s">
        <v>799</v>
      </c>
    </row>
    <row r="165" spans="1:8" s="1" customFormat="1" ht="25.5" customHeight="1">
      <c r="A165" s="76" t="s">
        <v>594</v>
      </c>
      <c r="B165" s="77" t="s">
        <v>221</v>
      </c>
      <c r="C165" s="78" t="s">
        <v>245</v>
      </c>
      <c r="D165" s="79" t="s">
        <v>253</v>
      </c>
      <c r="E165" s="68" t="s">
        <v>254</v>
      </c>
      <c r="F165" s="71"/>
      <c r="G165" s="71" t="s">
        <v>299</v>
      </c>
      <c r="H165" s="72" t="s">
        <v>799</v>
      </c>
    </row>
    <row r="166" spans="1:8" s="1" customFormat="1" ht="25.5" customHeight="1">
      <c r="A166" s="76" t="s">
        <v>594</v>
      </c>
      <c r="B166" s="77" t="s">
        <v>221</v>
      </c>
      <c r="C166" s="78" t="s">
        <v>245</v>
      </c>
      <c r="D166" s="79" t="s">
        <v>782</v>
      </c>
      <c r="E166" s="68" t="s">
        <v>787</v>
      </c>
      <c r="F166" s="71"/>
      <c r="G166" s="71" t="s">
        <v>300</v>
      </c>
      <c r="H166" s="72" t="s">
        <v>799</v>
      </c>
    </row>
    <row r="167" spans="1:8" s="1" customFormat="1" ht="25.5" customHeight="1">
      <c r="A167" s="76" t="s">
        <v>594</v>
      </c>
      <c r="B167" s="77" t="s">
        <v>221</v>
      </c>
      <c r="C167" s="78" t="s">
        <v>245</v>
      </c>
      <c r="D167" s="79" t="s">
        <v>783</v>
      </c>
      <c r="E167" s="68" t="s">
        <v>788</v>
      </c>
      <c r="F167" s="71"/>
      <c r="G167" s="71" t="s">
        <v>300</v>
      </c>
      <c r="H167" s="72" t="s">
        <v>799</v>
      </c>
    </row>
    <row r="168" spans="1:8" s="1" customFormat="1" ht="25.5" customHeight="1">
      <c r="A168" s="76" t="s">
        <v>594</v>
      </c>
      <c r="B168" s="77" t="s">
        <v>221</v>
      </c>
      <c r="C168" s="78" t="s">
        <v>245</v>
      </c>
      <c r="D168" s="79" t="s">
        <v>784</v>
      </c>
      <c r="E168" s="68" t="s">
        <v>789</v>
      </c>
      <c r="F168" s="71"/>
      <c r="G168" s="71" t="s">
        <v>302</v>
      </c>
      <c r="H168" s="72" t="s">
        <v>799</v>
      </c>
    </row>
    <row r="169" spans="1:8" s="1" customFormat="1" ht="25.5" customHeight="1">
      <c r="A169" s="76" t="s">
        <v>594</v>
      </c>
      <c r="B169" s="77" t="s">
        <v>221</v>
      </c>
      <c r="C169" s="78" t="s">
        <v>245</v>
      </c>
      <c r="D169" s="79" t="s">
        <v>785</v>
      </c>
      <c r="E169" s="68" t="s">
        <v>255</v>
      </c>
      <c r="F169" s="71"/>
      <c r="G169" s="71" t="s">
        <v>304</v>
      </c>
      <c r="H169" s="72" t="s">
        <v>799</v>
      </c>
    </row>
    <row r="170" spans="1:8" s="1" customFormat="1" ht="15">
      <c r="A170" s="76" t="s">
        <v>593</v>
      </c>
      <c r="B170" s="77" t="s">
        <v>256</v>
      </c>
      <c r="C170" s="78" t="s">
        <v>257</v>
      </c>
      <c r="D170" s="79" t="s">
        <v>258</v>
      </c>
      <c r="E170" s="68" t="s">
        <v>553</v>
      </c>
      <c r="F170" s="71"/>
      <c r="G170" s="71" t="s">
        <v>298</v>
      </c>
      <c r="H170" s="72" t="s">
        <v>799</v>
      </c>
    </row>
    <row r="171" spans="1:8" s="1" customFormat="1" ht="25.5">
      <c r="A171" s="76" t="s">
        <v>593</v>
      </c>
      <c r="B171" s="77" t="s">
        <v>256</v>
      </c>
      <c r="C171" s="78" t="s">
        <v>257</v>
      </c>
      <c r="D171" s="79" t="s">
        <v>259</v>
      </c>
      <c r="E171" s="68" t="s">
        <v>554</v>
      </c>
      <c r="F171" s="71"/>
      <c r="G171" s="71" t="s">
        <v>299</v>
      </c>
      <c r="H171" s="72" t="s">
        <v>799</v>
      </c>
    </row>
    <row r="172" spans="1:8" s="1" customFormat="1" ht="25.5" customHeight="1">
      <c r="A172" s="76" t="s">
        <v>593</v>
      </c>
      <c r="B172" s="77" t="s">
        <v>256</v>
      </c>
      <c r="C172" s="78" t="s">
        <v>257</v>
      </c>
      <c r="D172" s="79" t="s">
        <v>260</v>
      </c>
      <c r="E172" s="68" t="s">
        <v>555</v>
      </c>
      <c r="F172" s="71"/>
      <c r="G172" s="71" t="s">
        <v>300</v>
      </c>
      <c r="H172" s="72" t="s">
        <v>799</v>
      </c>
    </row>
    <row r="173" spans="1:8" s="1" customFormat="1" ht="41.25" customHeight="1">
      <c r="A173" s="76" t="s">
        <v>593</v>
      </c>
      <c r="B173" s="77" t="s">
        <v>256</v>
      </c>
      <c r="C173" s="78" t="s">
        <v>257</v>
      </c>
      <c r="D173" s="79" t="s">
        <v>261</v>
      </c>
      <c r="E173" s="68" t="s">
        <v>556</v>
      </c>
      <c r="F173" s="71"/>
      <c r="G173" s="71" t="s">
        <v>300</v>
      </c>
      <c r="H173" s="72" t="s">
        <v>799</v>
      </c>
    </row>
    <row r="174" spans="1:8" s="1" customFormat="1" ht="25.5">
      <c r="A174" s="76" t="s">
        <v>593</v>
      </c>
      <c r="B174" s="77" t="s">
        <v>256</v>
      </c>
      <c r="C174" s="78" t="s">
        <v>257</v>
      </c>
      <c r="D174" s="79" t="s">
        <v>262</v>
      </c>
      <c r="E174" s="68" t="s">
        <v>557</v>
      </c>
      <c r="F174" s="71"/>
      <c r="G174" s="71" t="s">
        <v>300</v>
      </c>
      <c r="H174" s="72" t="s">
        <v>799</v>
      </c>
    </row>
    <row r="175" spans="1:8" s="1" customFormat="1" ht="25.5">
      <c r="A175" s="76" t="s">
        <v>593</v>
      </c>
      <c r="B175" s="77" t="s">
        <v>256</v>
      </c>
      <c r="C175" s="78" t="s">
        <v>257</v>
      </c>
      <c r="D175" s="79" t="s">
        <v>558</v>
      </c>
      <c r="E175" s="68" t="s">
        <v>559</v>
      </c>
      <c r="F175" s="71"/>
      <c r="G175" s="71" t="s">
        <v>300</v>
      </c>
      <c r="H175" s="72" t="s">
        <v>799</v>
      </c>
    </row>
    <row r="176" spans="1:8" s="1" customFormat="1" ht="25.5">
      <c r="A176" s="76" t="s">
        <v>593</v>
      </c>
      <c r="B176" s="77" t="s">
        <v>256</v>
      </c>
      <c r="C176" s="78" t="s">
        <v>257</v>
      </c>
      <c r="D176" s="79" t="s">
        <v>560</v>
      </c>
      <c r="E176" s="68" t="s">
        <v>561</v>
      </c>
      <c r="F176" s="71"/>
      <c r="G176" s="71" t="s">
        <v>302</v>
      </c>
      <c r="H176" s="72" t="s">
        <v>799</v>
      </c>
    </row>
    <row r="177" spans="1:8" s="1" customFormat="1" ht="25.5">
      <c r="A177" s="76" t="s">
        <v>593</v>
      </c>
      <c r="B177" s="77" t="s">
        <v>256</v>
      </c>
      <c r="C177" s="78" t="s">
        <v>257</v>
      </c>
      <c r="D177" s="79" t="s">
        <v>562</v>
      </c>
      <c r="E177" s="68" t="s">
        <v>563</v>
      </c>
      <c r="F177" s="71"/>
      <c r="G177" s="71" t="s">
        <v>304</v>
      </c>
      <c r="H177" s="72" t="s">
        <v>799</v>
      </c>
    </row>
    <row r="178" spans="1:8" s="1" customFormat="1" ht="38.25">
      <c r="A178" s="76" t="s">
        <v>593</v>
      </c>
      <c r="B178" s="77" t="s">
        <v>256</v>
      </c>
      <c r="C178" s="78" t="s">
        <v>257</v>
      </c>
      <c r="D178" s="79" t="s">
        <v>564</v>
      </c>
      <c r="E178" s="68" t="s">
        <v>565</v>
      </c>
      <c r="F178" s="71"/>
      <c r="G178" s="71" t="s">
        <v>304</v>
      </c>
      <c r="H178" s="72" t="s">
        <v>799</v>
      </c>
    </row>
    <row r="179" spans="1:8" s="1" customFormat="1" ht="38.25">
      <c r="A179" s="76" t="s">
        <v>593</v>
      </c>
      <c r="B179" s="77" t="s">
        <v>256</v>
      </c>
      <c r="C179" s="78" t="s">
        <v>257</v>
      </c>
      <c r="D179" s="79" t="s">
        <v>566</v>
      </c>
      <c r="E179" s="68" t="s">
        <v>567</v>
      </c>
      <c r="F179" s="71"/>
      <c r="G179" s="71" t="s">
        <v>304</v>
      </c>
      <c r="H179" s="72" t="s">
        <v>799</v>
      </c>
    </row>
    <row r="180" spans="1:8" s="1" customFormat="1" ht="25.5">
      <c r="A180" s="76" t="s">
        <v>593</v>
      </c>
      <c r="B180" s="77" t="s">
        <v>256</v>
      </c>
      <c r="C180" s="78" t="s">
        <v>257</v>
      </c>
      <c r="D180" s="79" t="s">
        <v>568</v>
      </c>
      <c r="E180" s="68" t="s">
        <v>569</v>
      </c>
      <c r="F180" s="71"/>
      <c r="G180" s="71" t="s">
        <v>304</v>
      </c>
      <c r="H180" s="72" t="s">
        <v>799</v>
      </c>
    </row>
    <row r="181" spans="1:8" s="1" customFormat="1" ht="25.5">
      <c r="A181" s="76" t="s">
        <v>593</v>
      </c>
      <c r="B181" s="77" t="s">
        <v>256</v>
      </c>
      <c r="C181" s="78" t="s">
        <v>738</v>
      </c>
      <c r="D181" s="79" t="s">
        <v>739</v>
      </c>
      <c r="E181" s="68" t="s">
        <v>263</v>
      </c>
      <c r="F181" s="71"/>
      <c r="G181" s="71" t="s">
        <v>298</v>
      </c>
      <c r="H181" s="72" t="s">
        <v>799</v>
      </c>
    </row>
    <row r="182" spans="1:8" s="1" customFormat="1" ht="25.5">
      <c r="A182" s="76" t="s">
        <v>593</v>
      </c>
      <c r="B182" s="77" t="s">
        <v>256</v>
      </c>
      <c r="C182" s="78" t="s">
        <v>738</v>
      </c>
      <c r="D182" s="79" t="s">
        <v>740</v>
      </c>
      <c r="E182" s="68" t="s">
        <v>570</v>
      </c>
      <c r="F182" s="71"/>
      <c r="G182" s="71" t="s">
        <v>299</v>
      </c>
      <c r="H182" s="72" t="s">
        <v>799</v>
      </c>
    </row>
    <row r="183" spans="1:8" s="1" customFormat="1" ht="25.5">
      <c r="A183" s="76" t="s">
        <v>593</v>
      </c>
      <c r="B183" s="77" t="s">
        <v>256</v>
      </c>
      <c r="C183" s="78" t="s">
        <v>738</v>
      </c>
      <c r="D183" s="79" t="s">
        <v>741</v>
      </c>
      <c r="E183" s="68" t="s">
        <v>264</v>
      </c>
      <c r="F183" s="71"/>
      <c r="G183" s="71" t="s">
        <v>300</v>
      </c>
      <c r="H183" s="72" t="s">
        <v>799</v>
      </c>
    </row>
    <row r="184" spans="1:8" s="1" customFormat="1" ht="25.5">
      <c r="A184" s="76" t="s">
        <v>593</v>
      </c>
      <c r="B184" s="77" t="s">
        <v>256</v>
      </c>
      <c r="C184" s="78" t="s">
        <v>738</v>
      </c>
      <c r="D184" s="79" t="s">
        <v>742</v>
      </c>
      <c r="E184" s="68" t="s">
        <v>265</v>
      </c>
      <c r="F184" s="71"/>
      <c r="G184" s="71" t="s">
        <v>302</v>
      </c>
      <c r="H184" s="72" t="s">
        <v>799</v>
      </c>
    </row>
    <row r="185" spans="1:8" s="1" customFormat="1" ht="38.25">
      <c r="A185" s="76" t="s">
        <v>593</v>
      </c>
      <c r="B185" s="77" t="s">
        <v>256</v>
      </c>
      <c r="C185" s="78" t="s">
        <v>738</v>
      </c>
      <c r="D185" s="79" t="s">
        <v>743</v>
      </c>
      <c r="E185" s="68" t="s">
        <v>266</v>
      </c>
      <c r="F185" s="71"/>
      <c r="G185" s="71" t="s">
        <v>304</v>
      </c>
      <c r="H185" s="72" t="s">
        <v>799</v>
      </c>
    </row>
  </sheetData>
  <sheetProtection/>
  <printOptions/>
  <pageMargins left="0.75" right="0.75" top="1" bottom="1"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Hoja8"/>
  <dimension ref="A1:J5"/>
  <sheetViews>
    <sheetView zoomScalePageLayoutView="0" workbookViewId="0" topLeftCell="A1">
      <selection activeCell="I4" sqref="I4"/>
    </sheetView>
  </sheetViews>
  <sheetFormatPr defaultColWidth="11.421875" defaultRowHeight="15"/>
  <cols>
    <col min="1" max="1" width="13.140625" style="0" customWidth="1"/>
    <col min="7" max="7" width="13.00390625" style="0" bestFit="1" customWidth="1"/>
    <col min="11" max="11" width="23.8515625" style="0" customWidth="1"/>
    <col min="13" max="13" width="17.00390625" style="0" customWidth="1"/>
  </cols>
  <sheetData>
    <row r="1" spans="1:10" ht="15">
      <c r="A1" s="12" t="s">
        <v>572</v>
      </c>
      <c r="B1" t="s">
        <v>572</v>
      </c>
      <c r="C1" s="12" t="s">
        <v>575</v>
      </c>
      <c r="E1" s="12" t="s">
        <v>578</v>
      </c>
      <c r="F1" t="s">
        <v>578</v>
      </c>
      <c r="G1" s="12" t="s">
        <v>796</v>
      </c>
      <c r="I1" s="12">
        <v>1</v>
      </c>
      <c r="J1" t="s">
        <v>799</v>
      </c>
    </row>
    <row r="2" spans="1:9" ht="15">
      <c r="A2" s="12" t="s">
        <v>573</v>
      </c>
      <c r="C2" s="12" t="s">
        <v>576</v>
      </c>
      <c r="E2" s="12" t="s">
        <v>579</v>
      </c>
      <c r="I2">
        <v>1</v>
      </c>
    </row>
    <row r="3" spans="1:9" ht="15">
      <c r="A3" s="12" t="s">
        <v>574</v>
      </c>
      <c r="C3" s="12" t="s">
        <v>577</v>
      </c>
      <c r="E3" s="12" t="s">
        <v>580</v>
      </c>
      <c r="I3">
        <v>1</v>
      </c>
    </row>
    <row r="4" ht="15">
      <c r="E4" s="12" t="s">
        <v>581</v>
      </c>
    </row>
    <row r="5" ht="15">
      <c r="E5" s="12" t="s">
        <v>582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4"/>
  <dimension ref="A1:G72"/>
  <sheetViews>
    <sheetView zoomScale="89" zoomScaleNormal="89" zoomScalePageLayoutView="0" workbookViewId="0" topLeftCell="B1">
      <selection activeCell="F27" sqref="F27"/>
    </sheetView>
  </sheetViews>
  <sheetFormatPr defaultColWidth="11.421875" defaultRowHeight="15"/>
  <cols>
    <col min="1" max="1" width="17.28125" style="1" customWidth="1"/>
    <col min="2" max="2" width="51.140625" style="2" bestFit="1" customWidth="1"/>
    <col min="3" max="3" width="51.7109375" style="2" bestFit="1" customWidth="1"/>
    <col min="4" max="4" width="10.8515625" style="2" customWidth="1"/>
    <col min="5" max="5" width="60.00390625" style="2" customWidth="1"/>
    <col min="6" max="6" width="14.28125" style="2" bestFit="1" customWidth="1"/>
    <col min="7" max="16384" width="11.421875" style="1" customWidth="1"/>
  </cols>
  <sheetData>
    <row r="1" spans="1:7" ht="31.5">
      <c r="A1" s="108" t="s">
        <v>294</v>
      </c>
      <c r="B1" s="108" t="s">
        <v>295</v>
      </c>
      <c r="C1" s="109" t="s">
        <v>296</v>
      </c>
      <c r="D1" s="109" t="s">
        <v>68</v>
      </c>
      <c r="E1" s="110" t="s">
        <v>70</v>
      </c>
      <c r="F1" s="110" t="s">
        <v>776</v>
      </c>
      <c r="G1" s="110" t="s">
        <v>729</v>
      </c>
    </row>
    <row r="2" spans="1:7" ht="25.5">
      <c r="A2" s="59" t="s">
        <v>297</v>
      </c>
      <c r="B2" s="42" t="s">
        <v>13</v>
      </c>
      <c r="C2" s="43" t="s">
        <v>46</v>
      </c>
      <c r="D2" s="63" t="s">
        <v>67</v>
      </c>
      <c r="E2" s="6" t="s">
        <v>66</v>
      </c>
      <c r="F2" s="60" t="s">
        <v>585</v>
      </c>
      <c r="G2" s="7" t="s">
        <v>298</v>
      </c>
    </row>
    <row r="3" spans="1:7" ht="15">
      <c r="A3" s="59" t="s">
        <v>297</v>
      </c>
      <c r="B3" s="42" t="s">
        <v>13</v>
      </c>
      <c r="C3" s="43" t="s">
        <v>46</v>
      </c>
      <c r="D3" s="63" t="s">
        <v>65</v>
      </c>
      <c r="E3" s="6" t="s">
        <v>64</v>
      </c>
      <c r="F3" s="60" t="s">
        <v>585</v>
      </c>
      <c r="G3" s="7" t="s">
        <v>299</v>
      </c>
    </row>
    <row r="4" spans="1:7" ht="25.5">
      <c r="A4" s="59" t="s">
        <v>297</v>
      </c>
      <c r="B4" s="42" t="s">
        <v>13</v>
      </c>
      <c r="C4" s="43" t="s">
        <v>46</v>
      </c>
      <c r="D4" s="63" t="s">
        <v>63</v>
      </c>
      <c r="E4" s="6" t="s">
        <v>62</v>
      </c>
      <c r="F4" s="60" t="s">
        <v>585</v>
      </c>
      <c r="G4" s="7" t="s">
        <v>300</v>
      </c>
    </row>
    <row r="5" spans="1:7" ht="38.25">
      <c r="A5" s="59" t="s">
        <v>297</v>
      </c>
      <c r="B5" s="42" t="s">
        <v>13</v>
      </c>
      <c r="C5" s="43" t="s">
        <v>46</v>
      </c>
      <c r="D5" s="63" t="s">
        <v>61</v>
      </c>
      <c r="E5" s="6" t="s">
        <v>60</v>
      </c>
      <c r="F5" s="60" t="s">
        <v>585</v>
      </c>
      <c r="G5" s="7" t="s">
        <v>300</v>
      </c>
    </row>
    <row r="6" spans="1:7" ht="38.25">
      <c r="A6" s="59" t="s">
        <v>297</v>
      </c>
      <c r="B6" s="42" t="s">
        <v>13</v>
      </c>
      <c r="C6" s="43" t="s">
        <v>46</v>
      </c>
      <c r="D6" s="63" t="s">
        <v>59</v>
      </c>
      <c r="E6" s="6" t="s">
        <v>58</v>
      </c>
      <c r="F6" s="60" t="s">
        <v>585</v>
      </c>
      <c r="G6" s="7" t="s">
        <v>300</v>
      </c>
    </row>
    <row r="7" spans="1:7" ht="25.5">
      <c r="A7" s="59" t="s">
        <v>297</v>
      </c>
      <c r="B7" s="42" t="s">
        <v>13</v>
      </c>
      <c r="C7" s="43" t="s">
        <v>46</v>
      </c>
      <c r="D7" s="63" t="s">
        <v>57</v>
      </c>
      <c r="E7" s="6" t="s">
        <v>301</v>
      </c>
      <c r="F7" s="60" t="s">
        <v>585</v>
      </c>
      <c r="G7" s="7" t="s">
        <v>300</v>
      </c>
    </row>
    <row r="8" spans="1:7" ht="15">
      <c r="A8" s="59" t="s">
        <v>297</v>
      </c>
      <c r="B8" s="42" t="s">
        <v>13</v>
      </c>
      <c r="C8" s="43" t="s">
        <v>46</v>
      </c>
      <c r="D8" s="63" t="s">
        <v>56</v>
      </c>
      <c r="E8" s="6" t="s">
        <v>55</v>
      </c>
      <c r="F8" s="60" t="s">
        <v>585</v>
      </c>
      <c r="G8" s="7" t="s">
        <v>300</v>
      </c>
    </row>
    <row r="9" spans="1:7" ht="25.5">
      <c r="A9" s="59" t="s">
        <v>297</v>
      </c>
      <c r="B9" s="42" t="s">
        <v>13</v>
      </c>
      <c r="C9" s="43" t="s">
        <v>46</v>
      </c>
      <c r="D9" s="63" t="s">
        <v>54</v>
      </c>
      <c r="E9" s="6" t="s">
        <v>53</v>
      </c>
      <c r="F9" s="60" t="s">
        <v>585</v>
      </c>
      <c r="G9" s="7" t="s">
        <v>300</v>
      </c>
    </row>
    <row r="10" spans="1:7" ht="25.5">
      <c r="A10" s="59" t="s">
        <v>297</v>
      </c>
      <c r="B10" s="42" t="s">
        <v>13</v>
      </c>
      <c r="C10" s="43" t="s">
        <v>46</v>
      </c>
      <c r="D10" s="63" t="s">
        <v>52</v>
      </c>
      <c r="E10" s="6" t="s">
        <v>51</v>
      </c>
      <c r="F10" s="60" t="s">
        <v>585</v>
      </c>
      <c r="G10" s="7" t="s">
        <v>300</v>
      </c>
    </row>
    <row r="11" spans="1:7" ht="25.5">
      <c r="A11" s="59" t="s">
        <v>297</v>
      </c>
      <c r="B11" s="42" t="s">
        <v>13</v>
      </c>
      <c r="C11" s="43" t="s">
        <v>46</v>
      </c>
      <c r="D11" s="63" t="s">
        <v>50</v>
      </c>
      <c r="E11" s="6" t="s">
        <v>49</v>
      </c>
      <c r="F11" s="60" t="s">
        <v>585</v>
      </c>
      <c r="G11" s="7" t="s">
        <v>300</v>
      </c>
    </row>
    <row r="12" spans="1:7" ht="38.25">
      <c r="A12" s="59" t="s">
        <v>297</v>
      </c>
      <c r="B12" s="42" t="s">
        <v>13</v>
      </c>
      <c r="C12" s="43" t="s">
        <v>46</v>
      </c>
      <c r="D12" s="63" t="s">
        <v>48</v>
      </c>
      <c r="E12" s="6" t="s">
        <v>47</v>
      </c>
      <c r="F12" s="60" t="s">
        <v>585</v>
      </c>
      <c r="G12" s="7" t="s">
        <v>302</v>
      </c>
    </row>
    <row r="13" spans="1:7" ht="25.5">
      <c r="A13" s="59" t="s">
        <v>297</v>
      </c>
      <c r="B13" s="42" t="s">
        <v>13</v>
      </c>
      <c r="C13" s="43" t="s">
        <v>46</v>
      </c>
      <c r="D13" s="63" t="s">
        <v>45</v>
      </c>
      <c r="E13" s="6" t="s">
        <v>303</v>
      </c>
      <c r="F13" s="60" t="s">
        <v>800</v>
      </c>
      <c r="G13" s="7" t="s">
        <v>304</v>
      </c>
    </row>
    <row r="14" spans="1:7" ht="25.5">
      <c r="A14" s="59" t="s">
        <v>297</v>
      </c>
      <c r="B14" s="42" t="s">
        <v>13</v>
      </c>
      <c r="C14" s="43" t="s">
        <v>46</v>
      </c>
      <c r="D14" s="63" t="s">
        <v>305</v>
      </c>
      <c r="E14" s="6" t="s">
        <v>44</v>
      </c>
      <c r="F14" s="60" t="s">
        <v>800</v>
      </c>
      <c r="G14" s="7" t="s">
        <v>304</v>
      </c>
    </row>
    <row r="15" spans="1:7" ht="15">
      <c r="A15" s="59" t="s">
        <v>297</v>
      </c>
      <c r="B15" s="42" t="s">
        <v>13</v>
      </c>
      <c r="C15" s="43" t="s">
        <v>36</v>
      </c>
      <c r="D15" s="63" t="s">
        <v>69</v>
      </c>
      <c r="E15" s="6" t="s">
        <v>43</v>
      </c>
      <c r="F15" s="60" t="s">
        <v>585</v>
      </c>
      <c r="G15" s="7" t="s">
        <v>298</v>
      </c>
    </row>
    <row r="16" spans="1:7" ht="15">
      <c r="A16" s="59" t="s">
        <v>297</v>
      </c>
      <c r="B16" s="42" t="s">
        <v>13</v>
      </c>
      <c r="C16" s="43" t="s">
        <v>36</v>
      </c>
      <c r="D16" s="63" t="s">
        <v>42</v>
      </c>
      <c r="E16" s="6" t="s">
        <v>306</v>
      </c>
      <c r="F16" s="60" t="s">
        <v>585</v>
      </c>
      <c r="G16" s="7" t="s">
        <v>298</v>
      </c>
    </row>
    <row r="17" spans="1:7" ht="25.5">
      <c r="A17" s="59" t="s">
        <v>297</v>
      </c>
      <c r="B17" s="42" t="s">
        <v>13</v>
      </c>
      <c r="C17" s="43" t="s">
        <v>36</v>
      </c>
      <c r="D17" s="63" t="s">
        <v>40</v>
      </c>
      <c r="E17" s="6" t="s">
        <v>307</v>
      </c>
      <c r="F17" s="60" t="s">
        <v>585</v>
      </c>
      <c r="G17" s="7" t="s">
        <v>298</v>
      </c>
    </row>
    <row r="18" spans="1:7" ht="25.5">
      <c r="A18" s="59" t="s">
        <v>297</v>
      </c>
      <c r="B18" s="42" t="s">
        <v>13</v>
      </c>
      <c r="C18" s="43" t="s">
        <v>36</v>
      </c>
      <c r="D18" s="63" t="s">
        <v>38</v>
      </c>
      <c r="E18" s="6" t="s">
        <v>308</v>
      </c>
      <c r="F18" s="60" t="s">
        <v>585</v>
      </c>
      <c r="G18" s="7" t="s">
        <v>298</v>
      </c>
    </row>
    <row r="19" spans="1:7" ht="38.25">
      <c r="A19" s="59" t="s">
        <v>297</v>
      </c>
      <c r="B19" s="42" t="s">
        <v>13</v>
      </c>
      <c r="C19" s="43" t="s">
        <v>36</v>
      </c>
      <c r="D19" s="63" t="s">
        <v>35</v>
      </c>
      <c r="E19" s="6" t="s">
        <v>309</v>
      </c>
      <c r="F19" s="60" t="s">
        <v>585</v>
      </c>
      <c r="G19" s="7" t="s">
        <v>298</v>
      </c>
    </row>
    <row r="20" spans="1:7" ht="25.5">
      <c r="A20" s="59" t="s">
        <v>297</v>
      </c>
      <c r="B20" s="42" t="s">
        <v>13</v>
      </c>
      <c r="C20" s="43" t="s">
        <v>36</v>
      </c>
      <c r="D20" s="63" t="s">
        <v>310</v>
      </c>
      <c r="E20" s="6" t="s">
        <v>41</v>
      </c>
      <c r="F20" s="60" t="s">
        <v>585</v>
      </c>
      <c r="G20" s="7" t="s">
        <v>299</v>
      </c>
    </row>
    <row r="21" spans="1:7" ht="25.5">
      <c r="A21" s="59" t="s">
        <v>297</v>
      </c>
      <c r="B21" s="44" t="s">
        <v>13</v>
      </c>
      <c r="C21" s="45" t="s">
        <v>36</v>
      </c>
      <c r="D21" s="64" t="s">
        <v>311</v>
      </c>
      <c r="E21" s="18" t="s">
        <v>39</v>
      </c>
      <c r="F21" s="60" t="s">
        <v>585</v>
      </c>
      <c r="G21" s="61" t="s">
        <v>300</v>
      </c>
    </row>
    <row r="22" spans="1:7" ht="25.5">
      <c r="A22" s="59" t="s">
        <v>297</v>
      </c>
      <c r="B22" s="42" t="s">
        <v>13</v>
      </c>
      <c r="C22" s="43" t="s">
        <v>36</v>
      </c>
      <c r="D22" s="63" t="s">
        <v>312</v>
      </c>
      <c r="E22" s="8" t="s">
        <v>313</v>
      </c>
      <c r="F22" s="60" t="s">
        <v>800</v>
      </c>
      <c r="G22" s="7" t="s">
        <v>302</v>
      </c>
    </row>
    <row r="23" spans="1:7" ht="38.25">
      <c r="A23" s="59" t="s">
        <v>297</v>
      </c>
      <c r="B23" s="42" t="s">
        <v>13</v>
      </c>
      <c r="C23" s="43" t="s">
        <v>36</v>
      </c>
      <c r="D23" s="63" t="s">
        <v>314</v>
      </c>
      <c r="E23" s="8" t="s">
        <v>37</v>
      </c>
      <c r="F23" s="60" t="s">
        <v>800</v>
      </c>
      <c r="G23" s="7" t="s">
        <v>304</v>
      </c>
    </row>
    <row r="24" spans="1:7" ht="38.25">
      <c r="A24" s="59" t="s">
        <v>297</v>
      </c>
      <c r="B24" s="42" t="s">
        <v>13</v>
      </c>
      <c r="C24" s="47" t="s">
        <v>29</v>
      </c>
      <c r="D24" s="63" t="s">
        <v>34</v>
      </c>
      <c r="E24" s="6" t="s">
        <v>315</v>
      </c>
      <c r="F24" s="60" t="s">
        <v>585</v>
      </c>
      <c r="G24" s="7" t="s">
        <v>298</v>
      </c>
    </row>
    <row r="25" spans="1:7" ht="25.5">
      <c r="A25" s="59" t="s">
        <v>297</v>
      </c>
      <c r="B25" s="42" t="s">
        <v>13</v>
      </c>
      <c r="C25" s="43" t="s">
        <v>29</v>
      </c>
      <c r="D25" s="63" t="s">
        <v>33</v>
      </c>
      <c r="E25" s="6" t="s">
        <v>316</v>
      </c>
      <c r="F25" s="60" t="s">
        <v>585</v>
      </c>
      <c r="G25" s="7" t="s">
        <v>299</v>
      </c>
    </row>
    <row r="26" spans="1:7" ht="25.5">
      <c r="A26" s="59" t="s">
        <v>297</v>
      </c>
      <c r="B26" s="42" t="s">
        <v>13</v>
      </c>
      <c r="C26" s="43" t="s">
        <v>29</v>
      </c>
      <c r="D26" s="63" t="s">
        <v>32</v>
      </c>
      <c r="E26" s="6" t="s">
        <v>317</v>
      </c>
      <c r="F26" s="60" t="s">
        <v>800</v>
      </c>
      <c r="G26" s="7" t="s">
        <v>300</v>
      </c>
    </row>
    <row r="27" spans="1:7" ht="25.5">
      <c r="A27" s="59" t="s">
        <v>297</v>
      </c>
      <c r="B27" s="42" t="s">
        <v>13</v>
      </c>
      <c r="C27" s="43" t="s">
        <v>29</v>
      </c>
      <c r="D27" s="63" t="s">
        <v>31</v>
      </c>
      <c r="E27" s="6" t="s">
        <v>318</v>
      </c>
      <c r="F27" s="60" t="s">
        <v>800</v>
      </c>
      <c r="G27" s="7" t="s">
        <v>302</v>
      </c>
    </row>
    <row r="28" spans="1:7" ht="25.5">
      <c r="A28" s="59" t="s">
        <v>297</v>
      </c>
      <c r="B28" s="42" t="s">
        <v>13</v>
      </c>
      <c r="C28" s="43" t="s">
        <v>29</v>
      </c>
      <c r="D28" s="63" t="s">
        <v>30</v>
      </c>
      <c r="E28" s="6" t="s">
        <v>28</v>
      </c>
      <c r="F28" s="60" t="s">
        <v>585</v>
      </c>
      <c r="G28" s="7" t="s">
        <v>304</v>
      </c>
    </row>
    <row r="29" spans="1:7" ht="38.25">
      <c r="A29" s="59" t="s">
        <v>297</v>
      </c>
      <c r="B29" s="42" t="s">
        <v>13</v>
      </c>
      <c r="C29" s="43" t="s">
        <v>21</v>
      </c>
      <c r="D29" s="63" t="s">
        <v>27</v>
      </c>
      <c r="E29" s="6" t="s">
        <v>319</v>
      </c>
      <c r="F29" s="60" t="s">
        <v>585</v>
      </c>
      <c r="G29" s="7" t="s">
        <v>298</v>
      </c>
    </row>
    <row r="30" spans="1:7" ht="25.5">
      <c r="A30" s="59" t="s">
        <v>297</v>
      </c>
      <c r="B30" s="42" t="s">
        <v>13</v>
      </c>
      <c r="C30" s="43" t="s">
        <v>21</v>
      </c>
      <c r="D30" s="63" t="s">
        <v>25</v>
      </c>
      <c r="E30" s="6" t="s">
        <v>320</v>
      </c>
      <c r="F30" s="60" t="s">
        <v>585</v>
      </c>
      <c r="G30" s="7" t="s">
        <v>298</v>
      </c>
    </row>
    <row r="31" spans="1:7" ht="25.5">
      <c r="A31" s="59" t="s">
        <v>297</v>
      </c>
      <c r="B31" s="42" t="s">
        <v>13</v>
      </c>
      <c r="C31" s="43" t="s">
        <v>21</v>
      </c>
      <c r="D31" s="63" t="s">
        <v>24</v>
      </c>
      <c r="E31" s="6" t="s">
        <v>26</v>
      </c>
      <c r="F31" s="60" t="s">
        <v>585</v>
      </c>
      <c r="G31" s="7" t="s">
        <v>298</v>
      </c>
    </row>
    <row r="32" spans="1:7" ht="25.5">
      <c r="A32" s="59" t="s">
        <v>297</v>
      </c>
      <c r="B32" s="42" t="s">
        <v>13</v>
      </c>
      <c r="C32" s="43" t="s">
        <v>21</v>
      </c>
      <c r="D32" s="63" t="s">
        <v>23</v>
      </c>
      <c r="E32" s="6" t="s">
        <v>321</v>
      </c>
      <c r="F32" s="60" t="s">
        <v>585</v>
      </c>
      <c r="G32" s="7" t="s">
        <v>299</v>
      </c>
    </row>
    <row r="33" spans="1:7" ht="25.5">
      <c r="A33" s="59" t="s">
        <v>297</v>
      </c>
      <c r="B33" s="42" t="s">
        <v>13</v>
      </c>
      <c r="C33" s="43" t="s">
        <v>21</v>
      </c>
      <c r="D33" s="63" t="s">
        <v>22</v>
      </c>
      <c r="E33" s="6" t="s">
        <v>322</v>
      </c>
      <c r="F33" s="60" t="s">
        <v>585</v>
      </c>
      <c r="G33" s="7" t="s">
        <v>300</v>
      </c>
    </row>
    <row r="34" spans="1:7" ht="38.25">
      <c r="A34" s="59" t="s">
        <v>297</v>
      </c>
      <c r="B34" s="42" t="s">
        <v>13</v>
      </c>
      <c r="C34" s="43" t="s">
        <v>21</v>
      </c>
      <c r="D34" s="63" t="s">
        <v>20</v>
      </c>
      <c r="E34" s="6" t="s">
        <v>323</v>
      </c>
      <c r="F34" s="60" t="s">
        <v>800</v>
      </c>
      <c r="G34" s="7" t="s">
        <v>302</v>
      </c>
    </row>
    <row r="35" spans="1:7" ht="38.25">
      <c r="A35" s="59" t="s">
        <v>297</v>
      </c>
      <c r="B35" s="42" t="s">
        <v>13</v>
      </c>
      <c r="C35" s="43" t="s">
        <v>21</v>
      </c>
      <c r="D35" s="63" t="s">
        <v>324</v>
      </c>
      <c r="E35" s="6" t="s">
        <v>325</v>
      </c>
      <c r="F35" s="60" t="s">
        <v>800</v>
      </c>
      <c r="G35" s="7" t="s">
        <v>304</v>
      </c>
    </row>
    <row r="36" spans="1:7" ht="15">
      <c r="A36" s="59" t="s">
        <v>297</v>
      </c>
      <c r="B36" s="46" t="s">
        <v>4</v>
      </c>
      <c r="C36" s="47" t="s">
        <v>600</v>
      </c>
      <c r="D36" s="63" t="s">
        <v>10</v>
      </c>
      <c r="E36" s="6" t="s">
        <v>19</v>
      </c>
      <c r="F36" s="60" t="s">
        <v>585</v>
      </c>
      <c r="G36" s="7" t="s">
        <v>298</v>
      </c>
    </row>
    <row r="37" spans="1:7" ht="25.5">
      <c r="A37" s="59" t="s">
        <v>297</v>
      </c>
      <c r="B37" s="46" t="s">
        <v>4</v>
      </c>
      <c r="C37" s="47" t="s">
        <v>600</v>
      </c>
      <c r="D37" s="63" t="s">
        <v>9</v>
      </c>
      <c r="E37" s="6" t="s">
        <v>18</v>
      </c>
      <c r="F37" s="60" t="s">
        <v>585</v>
      </c>
      <c r="G37" s="7" t="s">
        <v>299</v>
      </c>
    </row>
    <row r="38" spans="1:7" ht="25.5">
      <c r="A38" s="59" t="s">
        <v>297</v>
      </c>
      <c r="B38" s="46" t="s">
        <v>4</v>
      </c>
      <c r="C38" s="47" t="s">
        <v>600</v>
      </c>
      <c r="D38" s="63" t="s">
        <v>8</v>
      </c>
      <c r="E38" s="6" t="s">
        <v>17</v>
      </c>
      <c r="F38" s="60" t="s">
        <v>585</v>
      </c>
      <c r="G38" s="7" t="s">
        <v>299</v>
      </c>
    </row>
    <row r="39" spans="1:7" ht="25.5">
      <c r="A39" s="59" t="s">
        <v>297</v>
      </c>
      <c r="B39" s="46" t="s">
        <v>4</v>
      </c>
      <c r="C39" s="47" t="s">
        <v>600</v>
      </c>
      <c r="D39" s="63" t="s">
        <v>7</v>
      </c>
      <c r="E39" s="6" t="s">
        <v>16</v>
      </c>
      <c r="F39" s="60" t="s">
        <v>585</v>
      </c>
      <c r="G39" s="7" t="s">
        <v>299</v>
      </c>
    </row>
    <row r="40" spans="1:7" ht="38.25">
      <c r="A40" s="59" t="s">
        <v>297</v>
      </c>
      <c r="B40" s="46" t="s">
        <v>4</v>
      </c>
      <c r="C40" s="47" t="s">
        <v>600</v>
      </c>
      <c r="D40" s="63" t="s">
        <v>6</v>
      </c>
      <c r="E40" s="6" t="s">
        <v>15</v>
      </c>
      <c r="F40" s="60" t="s">
        <v>585</v>
      </c>
      <c r="G40" s="7" t="s">
        <v>300</v>
      </c>
    </row>
    <row r="41" spans="1:7" ht="38.25">
      <c r="A41" s="59" t="s">
        <v>297</v>
      </c>
      <c r="B41" s="46" t="s">
        <v>4</v>
      </c>
      <c r="C41" s="47" t="s">
        <v>600</v>
      </c>
      <c r="D41" s="63" t="s">
        <v>5</v>
      </c>
      <c r="E41" s="6" t="s">
        <v>326</v>
      </c>
      <c r="F41" s="60" t="s">
        <v>585</v>
      </c>
      <c r="G41" s="7" t="s">
        <v>300</v>
      </c>
    </row>
    <row r="42" spans="1:7" ht="38.25">
      <c r="A42" s="59" t="s">
        <v>297</v>
      </c>
      <c r="B42" s="46" t="s">
        <v>4</v>
      </c>
      <c r="C42" s="47" t="s">
        <v>600</v>
      </c>
      <c r="D42" s="63" t="s">
        <v>2</v>
      </c>
      <c r="E42" s="6" t="s">
        <v>327</v>
      </c>
      <c r="F42" s="60" t="s">
        <v>585</v>
      </c>
      <c r="G42" s="7" t="s">
        <v>300</v>
      </c>
    </row>
    <row r="43" spans="1:7" ht="25.5">
      <c r="A43" s="59" t="s">
        <v>297</v>
      </c>
      <c r="B43" s="46" t="s">
        <v>4</v>
      </c>
      <c r="C43" s="47" t="s">
        <v>600</v>
      </c>
      <c r="D43" s="63" t="s">
        <v>328</v>
      </c>
      <c r="E43" s="6" t="s">
        <v>14</v>
      </c>
      <c r="F43" s="60" t="s">
        <v>585</v>
      </c>
      <c r="G43" s="7" t="s">
        <v>302</v>
      </c>
    </row>
    <row r="44" spans="1:7" ht="38.25">
      <c r="A44" s="59" t="s">
        <v>297</v>
      </c>
      <c r="B44" s="46" t="s">
        <v>4</v>
      </c>
      <c r="C44" s="47" t="s">
        <v>600</v>
      </c>
      <c r="D44" s="63" t="s">
        <v>329</v>
      </c>
      <c r="E44" s="6" t="s">
        <v>12</v>
      </c>
      <c r="F44" s="60" t="s">
        <v>800</v>
      </c>
      <c r="G44" s="7" t="s">
        <v>304</v>
      </c>
    </row>
    <row r="45" spans="1:7" ht="38.25">
      <c r="A45" s="59" t="s">
        <v>297</v>
      </c>
      <c r="B45" s="46" t="s">
        <v>4</v>
      </c>
      <c r="C45" s="47" t="s">
        <v>600</v>
      </c>
      <c r="D45" s="63" t="s">
        <v>330</v>
      </c>
      <c r="E45" s="6" t="s">
        <v>11</v>
      </c>
      <c r="F45" s="60" t="s">
        <v>585</v>
      </c>
      <c r="G45" s="7" t="s">
        <v>304</v>
      </c>
    </row>
    <row r="46" spans="1:7" ht="25.5">
      <c r="A46" s="59" t="s">
        <v>297</v>
      </c>
      <c r="B46" s="46" t="s">
        <v>4</v>
      </c>
      <c r="C46" s="43" t="s">
        <v>3</v>
      </c>
      <c r="D46" s="65" t="s">
        <v>331</v>
      </c>
      <c r="E46" s="6" t="s">
        <v>332</v>
      </c>
      <c r="F46" s="60" t="s">
        <v>585</v>
      </c>
      <c r="G46" s="7" t="s">
        <v>298</v>
      </c>
    </row>
    <row r="47" spans="1:7" ht="25.5">
      <c r="A47" s="59" t="s">
        <v>297</v>
      </c>
      <c r="B47" s="46" t="s">
        <v>4</v>
      </c>
      <c r="C47" s="43" t="s">
        <v>3</v>
      </c>
      <c r="D47" s="65" t="s">
        <v>333</v>
      </c>
      <c r="E47" s="6" t="s">
        <v>334</v>
      </c>
      <c r="F47" s="60" t="s">
        <v>585</v>
      </c>
      <c r="G47" s="7" t="s">
        <v>298</v>
      </c>
    </row>
    <row r="48" spans="1:7" ht="25.5">
      <c r="A48" s="59" t="s">
        <v>297</v>
      </c>
      <c r="B48" s="46" t="s">
        <v>4</v>
      </c>
      <c r="C48" s="43" t="s">
        <v>3</v>
      </c>
      <c r="D48" s="65" t="s">
        <v>335</v>
      </c>
      <c r="E48" s="6" t="s">
        <v>336</v>
      </c>
      <c r="F48" s="60" t="s">
        <v>585</v>
      </c>
      <c r="G48" s="7" t="s">
        <v>299</v>
      </c>
    </row>
    <row r="49" spans="1:7" ht="38.25">
      <c r="A49" s="59" t="s">
        <v>297</v>
      </c>
      <c r="B49" s="46" t="s">
        <v>4</v>
      </c>
      <c r="C49" s="43" t="s">
        <v>3</v>
      </c>
      <c r="D49" s="65" t="s">
        <v>337</v>
      </c>
      <c r="E49" s="6" t="s">
        <v>338</v>
      </c>
      <c r="F49" s="60" t="s">
        <v>585</v>
      </c>
      <c r="G49" s="7" t="s">
        <v>300</v>
      </c>
    </row>
    <row r="50" spans="1:7" ht="28.5" customHeight="1">
      <c r="A50" s="59" t="s">
        <v>297</v>
      </c>
      <c r="B50" s="46" t="s">
        <v>4</v>
      </c>
      <c r="C50" s="43" t="s">
        <v>3</v>
      </c>
      <c r="D50" s="65" t="s">
        <v>339</v>
      </c>
      <c r="E50" s="6" t="s">
        <v>340</v>
      </c>
      <c r="F50" s="60" t="s">
        <v>585</v>
      </c>
      <c r="G50" s="7" t="s">
        <v>302</v>
      </c>
    </row>
    <row r="51" spans="1:7" ht="25.5">
      <c r="A51" s="59" t="s">
        <v>297</v>
      </c>
      <c r="B51" s="46" t="s">
        <v>4</v>
      </c>
      <c r="C51" s="43" t="s">
        <v>3</v>
      </c>
      <c r="D51" s="65" t="s">
        <v>341</v>
      </c>
      <c r="E51" s="6" t="s">
        <v>342</v>
      </c>
      <c r="F51" s="60" t="s">
        <v>585</v>
      </c>
      <c r="G51" s="7" t="s">
        <v>302</v>
      </c>
    </row>
    <row r="52" spans="1:7" ht="25.5">
      <c r="A52" s="59" t="s">
        <v>297</v>
      </c>
      <c r="B52" s="46" t="s">
        <v>4</v>
      </c>
      <c r="C52" s="43" t="s">
        <v>3</v>
      </c>
      <c r="D52" s="65" t="s">
        <v>343</v>
      </c>
      <c r="E52" s="6" t="s">
        <v>344</v>
      </c>
      <c r="F52" s="60" t="s">
        <v>585</v>
      </c>
      <c r="G52" s="7" t="s">
        <v>304</v>
      </c>
    </row>
    <row r="53" spans="1:7" ht="25.5">
      <c r="A53" s="59" t="s">
        <v>297</v>
      </c>
      <c r="B53" s="46" t="s">
        <v>4</v>
      </c>
      <c r="C53" s="43" t="s">
        <v>3</v>
      </c>
      <c r="D53" s="65" t="s">
        <v>345</v>
      </c>
      <c r="E53" s="6" t="s">
        <v>346</v>
      </c>
      <c r="F53" s="60" t="s">
        <v>585</v>
      </c>
      <c r="G53" s="7" t="s">
        <v>304</v>
      </c>
    </row>
    <row r="54" spans="1:7" ht="25.5">
      <c r="A54" s="59" t="s">
        <v>297</v>
      </c>
      <c r="B54" s="46" t="s">
        <v>4</v>
      </c>
      <c r="C54" s="43" t="s">
        <v>347</v>
      </c>
      <c r="D54" s="65" t="s">
        <v>348</v>
      </c>
      <c r="E54" s="6" t="s">
        <v>349</v>
      </c>
      <c r="F54" s="60" t="s">
        <v>585</v>
      </c>
      <c r="G54" s="7" t="s">
        <v>298</v>
      </c>
    </row>
    <row r="55" spans="1:7" ht="25.5">
      <c r="A55" s="59" t="s">
        <v>297</v>
      </c>
      <c r="B55" s="46" t="s">
        <v>4</v>
      </c>
      <c r="C55" s="43" t="s">
        <v>347</v>
      </c>
      <c r="D55" s="65" t="s">
        <v>350</v>
      </c>
      <c r="E55" s="6" t="s">
        <v>351</v>
      </c>
      <c r="F55" s="60" t="s">
        <v>585</v>
      </c>
      <c r="G55" s="7" t="s">
        <v>299</v>
      </c>
    </row>
    <row r="56" spans="1:7" ht="38.25">
      <c r="A56" s="59" t="s">
        <v>297</v>
      </c>
      <c r="B56" s="46" t="s">
        <v>4</v>
      </c>
      <c r="C56" s="43" t="s">
        <v>347</v>
      </c>
      <c r="D56" s="65" t="s">
        <v>352</v>
      </c>
      <c r="E56" s="6" t="s">
        <v>353</v>
      </c>
      <c r="F56" s="60" t="s">
        <v>585</v>
      </c>
      <c r="G56" s="7" t="s">
        <v>300</v>
      </c>
    </row>
    <row r="57" spans="1:7" ht="25.5">
      <c r="A57" s="59" t="s">
        <v>297</v>
      </c>
      <c r="B57" s="46" t="s">
        <v>4</v>
      </c>
      <c r="C57" s="43" t="s">
        <v>347</v>
      </c>
      <c r="D57" s="65" t="s">
        <v>354</v>
      </c>
      <c r="E57" s="6" t="s">
        <v>355</v>
      </c>
      <c r="F57" s="60" t="s">
        <v>800</v>
      </c>
      <c r="G57" s="7" t="s">
        <v>302</v>
      </c>
    </row>
    <row r="58" spans="1:7" ht="25.5">
      <c r="A58" s="59" t="s">
        <v>297</v>
      </c>
      <c r="B58" s="46" t="s">
        <v>4</v>
      </c>
      <c r="C58" s="43" t="s">
        <v>347</v>
      </c>
      <c r="D58" s="65" t="s">
        <v>356</v>
      </c>
      <c r="E58" s="6" t="s">
        <v>357</v>
      </c>
      <c r="F58" s="60" t="s">
        <v>800</v>
      </c>
      <c r="G58" s="7" t="s">
        <v>304</v>
      </c>
    </row>
    <row r="59" spans="1:7" ht="25.5">
      <c r="A59" s="59" t="s">
        <v>358</v>
      </c>
      <c r="B59" s="42" t="s">
        <v>359</v>
      </c>
      <c r="C59" s="47" t="s">
        <v>360</v>
      </c>
      <c r="D59" s="65" t="s">
        <v>361</v>
      </c>
      <c r="E59" s="6" t="s">
        <v>362</v>
      </c>
      <c r="F59" s="60" t="s">
        <v>585</v>
      </c>
      <c r="G59" s="7" t="s">
        <v>298</v>
      </c>
    </row>
    <row r="60" spans="1:7" ht="38.25">
      <c r="A60" s="59" t="s">
        <v>358</v>
      </c>
      <c r="B60" s="42" t="s">
        <v>359</v>
      </c>
      <c r="C60" s="43" t="s">
        <v>360</v>
      </c>
      <c r="D60" s="65" t="s">
        <v>363</v>
      </c>
      <c r="E60" s="6" t="s">
        <v>364</v>
      </c>
      <c r="F60" s="60" t="s">
        <v>585</v>
      </c>
      <c r="G60" s="7" t="s">
        <v>299</v>
      </c>
    </row>
    <row r="61" spans="1:7" ht="15">
      <c r="A61" s="59" t="s">
        <v>358</v>
      </c>
      <c r="B61" s="42" t="s">
        <v>359</v>
      </c>
      <c r="C61" s="43" t="s">
        <v>360</v>
      </c>
      <c r="D61" s="65" t="s">
        <v>365</v>
      </c>
      <c r="E61" s="6" t="s">
        <v>366</v>
      </c>
      <c r="F61" s="60" t="s">
        <v>585</v>
      </c>
      <c r="G61" s="7" t="s">
        <v>300</v>
      </c>
    </row>
    <row r="62" spans="1:7" ht="51">
      <c r="A62" s="59" t="s">
        <v>358</v>
      </c>
      <c r="B62" s="42" t="s">
        <v>359</v>
      </c>
      <c r="C62" s="43" t="s">
        <v>360</v>
      </c>
      <c r="D62" s="65" t="s">
        <v>367</v>
      </c>
      <c r="E62" s="6" t="s">
        <v>368</v>
      </c>
      <c r="F62" s="60" t="s">
        <v>585</v>
      </c>
      <c r="G62" s="7" t="s">
        <v>302</v>
      </c>
    </row>
    <row r="63" spans="1:7" ht="15">
      <c r="A63" s="59" t="s">
        <v>358</v>
      </c>
      <c r="B63" s="42" t="s">
        <v>359</v>
      </c>
      <c r="C63" s="43" t="s">
        <v>360</v>
      </c>
      <c r="D63" s="65" t="s">
        <v>369</v>
      </c>
      <c r="E63" s="6" t="s">
        <v>1</v>
      </c>
      <c r="F63" s="60" t="s">
        <v>800</v>
      </c>
      <c r="G63" s="7" t="s">
        <v>302</v>
      </c>
    </row>
    <row r="64" spans="1:7" ht="25.5">
      <c r="A64" s="59" t="s">
        <v>358</v>
      </c>
      <c r="B64" s="42" t="s">
        <v>359</v>
      </c>
      <c r="C64" s="43" t="s">
        <v>360</v>
      </c>
      <c r="D64" s="65" t="s">
        <v>370</v>
      </c>
      <c r="E64" s="6" t="s">
        <v>0</v>
      </c>
      <c r="F64" s="60" t="s">
        <v>800</v>
      </c>
      <c r="G64" s="7" t="s">
        <v>302</v>
      </c>
    </row>
    <row r="65" spans="1:7" ht="25.5">
      <c r="A65" s="59" t="s">
        <v>358</v>
      </c>
      <c r="B65" s="42" t="s">
        <v>359</v>
      </c>
      <c r="C65" s="43" t="s">
        <v>360</v>
      </c>
      <c r="D65" s="65" t="s">
        <v>371</v>
      </c>
      <c r="E65" s="6" t="s">
        <v>372</v>
      </c>
      <c r="F65" s="60" t="s">
        <v>800</v>
      </c>
      <c r="G65" s="7" t="s">
        <v>304</v>
      </c>
    </row>
    <row r="66" spans="1:7" ht="25.5">
      <c r="A66" s="59" t="s">
        <v>358</v>
      </c>
      <c r="B66" s="42" t="s">
        <v>359</v>
      </c>
      <c r="C66" s="43" t="s">
        <v>360</v>
      </c>
      <c r="D66" s="65" t="s">
        <v>373</v>
      </c>
      <c r="E66" s="6" t="s">
        <v>374</v>
      </c>
      <c r="F66" s="60" t="s">
        <v>800</v>
      </c>
      <c r="G66" s="7" t="s">
        <v>304</v>
      </c>
    </row>
    <row r="67" spans="1:7" ht="25.5">
      <c r="A67" s="59" t="s">
        <v>358</v>
      </c>
      <c r="B67" s="42" t="s">
        <v>359</v>
      </c>
      <c r="C67" s="43" t="s">
        <v>375</v>
      </c>
      <c r="D67" s="65" t="s">
        <v>376</v>
      </c>
      <c r="E67" s="6" t="s">
        <v>377</v>
      </c>
      <c r="F67" s="60" t="s">
        <v>585</v>
      </c>
      <c r="G67" s="7" t="s">
        <v>298</v>
      </c>
    </row>
    <row r="68" spans="1:7" ht="25.5">
      <c r="A68" s="59" t="s">
        <v>358</v>
      </c>
      <c r="B68" s="42" t="s">
        <v>359</v>
      </c>
      <c r="C68" s="43" t="s">
        <v>375</v>
      </c>
      <c r="D68" s="65" t="s">
        <v>378</v>
      </c>
      <c r="E68" s="6" t="s">
        <v>379</v>
      </c>
      <c r="F68" s="60" t="s">
        <v>585</v>
      </c>
      <c r="G68" s="7" t="s">
        <v>298</v>
      </c>
    </row>
    <row r="69" spans="1:7" ht="25.5">
      <c r="A69" s="59" t="s">
        <v>358</v>
      </c>
      <c r="B69" s="42" t="s">
        <v>359</v>
      </c>
      <c r="C69" s="43" t="s">
        <v>375</v>
      </c>
      <c r="D69" s="65" t="s">
        <v>380</v>
      </c>
      <c r="E69" s="6" t="s">
        <v>381</v>
      </c>
      <c r="F69" s="60" t="s">
        <v>585</v>
      </c>
      <c r="G69" s="7" t="s">
        <v>299</v>
      </c>
    </row>
    <row r="70" spans="1:7" ht="25.5">
      <c r="A70" s="59" t="s">
        <v>358</v>
      </c>
      <c r="B70" s="42" t="s">
        <v>359</v>
      </c>
      <c r="C70" s="43" t="s">
        <v>375</v>
      </c>
      <c r="D70" s="65" t="s">
        <v>382</v>
      </c>
      <c r="E70" s="6" t="s">
        <v>383</v>
      </c>
      <c r="F70" s="60" t="s">
        <v>585</v>
      </c>
      <c r="G70" s="7" t="s">
        <v>300</v>
      </c>
    </row>
    <row r="71" spans="1:7" ht="25.5">
      <c r="A71" s="59" t="s">
        <v>358</v>
      </c>
      <c r="B71" s="42" t="s">
        <v>359</v>
      </c>
      <c r="C71" s="43" t="s">
        <v>375</v>
      </c>
      <c r="D71" s="65" t="s">
        <v>384</v>
      </c>
      <c r="E71" s="6" t="s">
        <v>385</v>
      </c>
      <c r="F71" s="60" t="s">
        <v>800</v>
      </c>
      <c r="G71" s="7" t="s">
        <v>302</v>
      </c>
    </row>
    <row r="72" spans="1:7" ht="51">
      <c r="A72" s="59" t="s">
        <v>358</v>
      </c>
      <c r="B72" s="42" t="s">
        <v>359</v>
      </c>
      <c r="C72" s="43" t="s">
        <v>375</v>
      </c>
      <c r="D72" s="66" t="s">
        <v>386</v>
      </c>
      <c r="E72" s="6" t="s">
        <v>387</v>
      </c>
      <c r="F72" s="60" t="s">
        <v>800</v>
      </c>
      <c r="G72" s="7" t="s">
        <v>304</v>
      </c>
    </row>
  </sheetData>
  <sheetProtection/>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Hoja5"/>
  <dimension ref="A1:H553"/>
  <sheetViews>
    <sheetView zoomScalePageLayoutView="0" workbookViewId="0" topLeftCell="B73">
      <selection activeCell="C90" sqref="C90"/>
    </sheetView>
  </sheetViews>
  <sheetFormatPr defaultColWidth="11.421875" defaultRowHeight="15"/>
  <cols>
    <col min="1" max="1" width="17.00390625" style="0" customWidth="1"/>
    <col min="2" max="2" width="22.00390625" style="0" customWidth="1"/>
    <col min="3" max="3" width="38.57421875" style="0" customWidth="1"/>
    <col min="4" max="4" width="12.140625" style="0" customWidth="1"/>
    <col min="5" max="5" width="76.7109375" style="0" customWidth="1"/>
    <col min="6" max="6" width="16.140625" style="0" customWidth="1"/>
    <col min="7" max="7" width="8.7109375" style="0" customWidth="1"/>
    <col min="8" max="8" width="13.140625" style="0" customWidth="1"/>
  </cols>
  <sheetData>
    <row r="1" spans="1:8" ht="15.75">
      <c r="A1" s="75" t="s">
        <v>294</v>
      </c>
      <c r="B1" s="73" t="s">
        <v>295</v>
      </c>
      <c r="C1" s="73" t="s">
        <v>296</v>
      </c>
      <c r="D1" s="73" t="s">
        <v>68</v>
      </c>
      <c r="E1" s="73" t="s">
        <v>70</v>
      </c>
      <c r="F1" s="73" t="s">
        <v>776</v>
      </c>
      <c r="G1" s="73" t="s">
        <v>729</v>
      </c>
      <c r="H1" s="74" t="s">
        <v>592</v>
      </c>
    </row>
    <row r="2" spans="1:8" ht="15.75">
      <c r="A2" s="76" t="s">
        <v>592</v>
      </c>
      <c r="B2" s="77" t="s">
        <v>71</v>
      </c>
      <c r="C2" s="78" t="s">
        <v>72</v>
      </c>
      <c r="D2" s="79" t="s">
        <v>73</v>
      </c>
      <c r="E2" s="68" t="s">
        <v>388</v>
      </c>
      <c r="F2" s="71" t="s">
        <v>585</v>
      </c>
      <c r="G2" s="71" t="s">
        <v>298</v>
      </c>
      <c r="H2" s="72" t="s">
        <v>797</v>
      </c>
    </row>
    <row r="3" spans="1:8" ht="15.75">
      <c r="A3" s="76" t="s">
        <v>592</v>
      </c>
      <c r="B3" s="77" t="s">
        <v>71</v>
      </c>
      <c r="C3" s="78" t="s">
        <v>72</v>
      </c>
      <c r="D3" s="79" t="s">
        <v>74</v>
      </c>
      <c r="E3" s="68" t="s">
        <v>389</v>
      </c>
      <c r="F3" s="71" t="s">
        <v>585</v>
      </c>
      <c r="G3" s="71" t="s">
        <v>299</v>
      </c>
      <c r="H3" s="72" t="s">
        <v>797</v>
      </c>
    </row>
    <row r="4" spans="1:8" ht="25.5">
      <c r="A4" s="76" t="s">
        <v>592</v>
      </c>
      <c r="B4" s="77" t="s">
        <v>71</v>
      </c>
      <c r="C4" s="78" t="s">
        <v>72</v>
      </c>
      <c r="D4" s="79" t="s">
        <v>75</v>
      </c>
      <c r="E4" s="68" t="s">
        <v>390</v>
      </c>
      <c r="F4" s="71" t="s">
        <v>585</v>
      </c>
      <c r="G4" s="71" t="s">
        <v>300</v>
      </c>
      <c r="H4" s="72" t="s">
        <v>797</v>
      </c>
    </row>
    <row r="5" spans="1:8" ht="15.75">
      <c r="A5" s="76" t="s">
        <v>592</v>
      </c>
      <c r="B5" s="77" t="s">
        <v>71</v>
      </c>
      <c r="C5" s="78" t="s">
        <v>72</v>
      </c>
      <c r="D5" s="79" t="s">
        <v>77</v>
      </c>
      <c r="E5" s="68" t="s">
        <v>391</v>
      </c>
      <c r="F5" s="71" t="s">
        <v>585</v>
      </c>
      <c r="G5" s="71" t="s">
        <v>300</v>
      </c>
      <c r="H5" s="72" t="s">
        <v>797</v>
      </c>
    </row>
    <row r="6" spans="1:8" ht="25.5">
      <c r="A6" s="76" t="s">
        <v>592</v>
      </c>
      <c r="B6" s="77" t="s">
        <v>71</v>
      </c>
      <c r="C6" s="78" t="s">
        <v>72</v>
      </c>
      <c r="D6" s="79" t="s">
        <v>78</v>
      </c>
      <c r="E6" s="68" t="s">
        <v>392</v>
      </c>
      <c r="F6" s="71" t="s">
        <v>585</v>
      </c>
      <c r="G6" s="71" t="s">
        <v>300</v>
      </c>
      <c r="H6" s="72" t="s">
        <v>797</v>
      </c>
    </row>
    <row r="7" spans="1:8" ht="25.5">
      <c r="A7" s="76" t="s">
        <v>592</v>
      </c>
      <c r="B7" s="77" t="s">
        <v>71</v>
      </c>
      <c r="C7" s="78" t="s">
        <v>72</v>
      </c>
      <c r="D7" s="79" t="s">
        <v>79</v>
      </c>
      <c r="E7" s="68" t="s">
        <v>393</v>
      </c>
      <c r="F7" s="71" t="s">
        <v>585</v>
      </c>
      <c r="G7" s="71" t="s">
        <v>300</v>
      </c>
      <c r="H7" s="72" t="s">
        <v>797</v>
      </c>
    </row>
    <row r="8" spans="1:8" ht="25.5">
      <c r="A8" s="76" t="s">
        <v>592</v>
      </c>
      <c r="B8" s="77" t="s">
        <v>71</v>
      </c>
      <c r="C8" s="78" t="s">
        <v>72</v>
      </c>
      <c r="D8" s="79" t="s">
        <v>80</v>
      </c>
      <c r="E8" s="68" t="s">
        <v>394</v>
      </c>
      <c r="F8" s="71" t="s">
        <v>585</v>
      </c>
      <c r="G8" s="71" t="s">
        <v>300</v>
      </c>
      <c r="H8" s="72" t="s">
        <v>797</v>
      </c>
    </row>
    <row r="9" spans="1:8" ht="25.5">
      <c r="A9" s="76" t="s">
        <v>592</v>
      </c>
      <c r="B9" s="77" t="s">
        <v>71</v>
      </c>
      <c r="C9" s="78" t="s">
        <v>72</v>
      </c>
      <c r="D9" s="79" t="s">
        <v>81</v>
      </c>
      <c r="E9" s="68" t="s">
        <v>395</v>
      </c>
      <c r="F9" s="71" t="s">
        <v>585</v>
      </c>
      <c r="G9" s="71" t="s">
        <v>300</v>
      </c>
      <c r="H9" s="72" t="s">
        <v>797</v>
      </c>
    </row>
    <row r="10" spans="1:8" ht="15.75">
      <c r="A10" s="76" t="s">
        <v>592</v>
      </c>
      <c r="B10" s="77" t="s">
        <v>71</v>
      </c>
      <c r="C10" s="78" t="s">
        <v>72</v>
      </c>
      <c r="D10" s="79" t="s">
        <v>82</v>
      </c>
      <c r="E10" s="68" t="s">
        <v>396</v>
      </c>
      <c r="F10" s="71" t="s">
        <v>585</v>
      </c>
      <c r="G10" s="71" t="s">
        <v>300</v>
      </c>
      <c r="H10" s="72" t="s">
        <v>797</v>
      </c>
    </row>
    <row r="11" spans="1:8" ht="15.75">
      <c r="A11" s="76" t="s">
        <v>592</v>
      </c>
      <c r="B11" s="77" t="s">
        <v>71</v>
      </c>
      <c r="C11" s="78" t="s">
        <v>72</v>
      </c>
      <c r="D11" s="79" t="s">
        <v>83</v>
      </c>
      <c r="E11" s="68" t="s">
        <v>777</v>
      </c>
      <c r="F11" s="71" t="s">
        <v>585</v>
      </c>
      <c r="G11" s="71" t="s">
        <v>300</v>
      </c>
      <c r="H11" s="72" t="s">
        <v>797</v>
      </c>
    </row>
    <row r="12" spans="1:8" ht="25.5">
      <c r="A12" s="76" t="s">
        <v>592</v>
      </c>
      <c r="B12" s="77" t="s">
        <v>71</v>
      </c>
      <c r="C12" s="78" t="s">
        <v>72</v>
      </c>
      <c r="D12" s="79" t="s">
        <v>84</v>
      </c>
      <c r="E12" s="68" t="s">
        <v>397</v>
      </c>
      <c r="F12" s="71" t="s">
        <v>585</v>
      </c>
      <c r="G12" s="71" t="s">
        <v>300</v>
      </c>
      <c r="H12" s="72" t="s">
        <v>797</v>
      </c>
    </row>
    <row r="13" spans="1:8" ht="25.5">
      <c r="A13" s="76" t="s">
        <v>592</v>
      </c>
      <c r="B13" s="77" t="s">
        <v>71</v>
      </c>
      <c r="C13" s="78" t="s">
        <v>72</v>
      </c>
      <c r="D13" s="79" t="s">
        <v>85</v>
      </c>
      <c r="E13" s="68" t="s">
        <v>398</v>
      </c>
      <c r="F13" s="71" t="s">
        <v>585</v>
      </c>
      <c r="G13" s="71" t="s">
        <v>300</v>
      </c>
      <c r="H13" s="72" t="s">
        <v>797</v>
      </c>
    </row>
    <row r="14" spans="1:8" ht="15.75">
      <c r="A14" s="76" t="s">
        <v>592</v>
      </c>
      <c r="B14" s="77" t="s">
        <v>71</v>
      </c>
      <c r="C14" s="78" t="s">
        <v>72</v>
      </c>
      <c r="D14" s="79" t="s">
        <v>86</v>
      </c>
      <c r="E14" s="68" t="s">
        <v>399</v>
      </c>
      <c r="F14" s="71" t="s">
        <v>585</v>
      </c>
      <c r="G14" s="71" t="s">
        <v>300</v>
      </c>
      <c r="H14" s="72" t="s">
        <v>797</v>
      </c>
    </row>
    <row r="15" spans="1:8" ht="15.75">
      <c r="A15" s="76" t="s">
        <v>592</v>
      </c>
      <c r="B15" s="77" t="s">
        <v>71</v>
      </c>
      <c r="C15" s="78" t="s">
        <v>72</v>
      </c>
      <c r="D15" s="79" t="s">
        <v>87</v>
      </c>
      <c r="E15" s="68" t="s">
        <v>400</v>
      </c>
      <c r="F15" s="71" t="s">
        <v>800</v>
      </c>
      <c r="G15" s="71" t="s">
        <v>302</v>
      </c>
      <c r="H15" s="72" t="s">
        <v>797</v>
      </c>
    </row>
    <row r="16" spans="1:8" ht="15.75">
      <c r="A16" s="76" t="s">
        <v>592</v>
      </c>
      <c r="B16" s="77" t="s">
        <v>71</v>
      </c>
      <c r="C16" s="78" t="s">
        <v>72</v>
      </c>
      <c r="D16" s="79" t="s">
        <v>88</v>
      </c>
      <c r="E16" s="68" t="s">
        <v>76</v>
      </c>
      <c r="F16" s="71" t="s">
        <v>800</v>
      </c>
      <c r="G16" s="71" t="s">
        <v>302</v>
      </c>
      <c r="H16" s="72" t="s">
        <v>797</v>
      </c>
    </row>
    <row r="17" spans="1:8" ht="15.75">
      <c r="A17" s="76" t="s">
        <v>592</v>
      </c>
      <c r="B17" s="77" t="s">
        <v>71</v>
      </c>
      <c r="C17" s="78" t="s">
        <v>72</v>
      </c>
      <c r="D17" s="79" t="s">
        <v>89</v>
      </c>
      <c r="E17" s="68" t="s">
        <v>401</v>
      </c>
      <c r="F17" s="71" t="s">
        <v>800</v>
      </c>
      <c r="G17" s="71" t="s">
        <v>302</v>
      </c>
      <c r="H17" s="72" t="s">
        <v>797</v>
      </c>
    </row>
    <row r="18" spans="1:8" ht="15.75">
      <c r="A18" s="76" t="s">
        <v>592</v>
      </c>
      <c r="B18" s="77" t="s">
        <v>71</v>
      </c>
      <c r="C18" s="78" t="s">
        <v>72</v>
      </c>
      <c r="D18" s="79" t="s">
        <v>91</v>
      </c>
      <c r="E18" s="68" t="s">
        <v>92</v>
      </c>
      <c r="F18" s="71" t="s">
        <v>800</v>
      </c>
      <c r="G18" s="71" t="s">
        <v>304</v>
      </c>
      <c r="H18" s="72" t="s">
        <v>797</v>
      </c>
    </row>
    <row r="19" spans="1:8" ht="25.5">
      <c r="A19" s="76" t="s">
        <v>592</v>
      </c>
      <c r="B19" s="77" t="s">
        <v>71</v>
      </c>
      <c r="C19" s="78" t="s">
        <v>72</v>
      </c>
      <c r="D19" s="79" t="s">
        <v>402</v>
      </c>
      <c r="E19" s="68" t="s">
        <v>90</v>
      </c>
      <c r="F19" s="71" t="s">
        <v>800</v>
      </c>
      <c r="G19" s="71" t="s">
        <v>304</v>
      </c>
      <c r="H19" s="72" t="s">
        <v>797</v>
      </c>
    </row>
    <row r="20" spans="1:8" ht="38.25">
      <c r="A20" s="76" t="s">
        <v>592</v>
      </c>
      <c r="B20" s="77" t="s">
        <v>71</v>
      </c>
      <c r="C20" s="78" t="s">
        <v>93</v>
      </c>
      <c r="D20" s="79" t="s">
        <v>94</v>
      </c>
      <c r="E20" s="68" t="s">
        <v>403</v>
      </c>
      <c r="F20" s="71" t="s">
        <v>585</v>
      </c>
      <c r="G20" s="71" t="s">
        <v>298</v>
      </c>
      <c r="H20" s="72" t="s">
        <v>797</v>
      </c>
    </row>
    <row r="21" spans="1:8" ht="15.75">
      <c r="A21" s="76" t="s">
        <v>592</v>
      </c>
      <c r="B21" s="77" t="s">
        <v>71</v>
      </c>
      <c r="C21" s="78" t="s">
        <v>93</v>
      </c>
      <c r="D21" s="79" t="s">
        <v>95</v>
      </c>
      <c r="E21" s="68" t="s">
        <v>404</v>
      </c>
      <c r="F21" s="71" t="s">
        <v>585</v>
      </c>
      <c r="G21" s="71" t="s">
        <v>299</v>
      </c>
      <c r="H21" s="72" t="s">
        <v>797</v>
      </c>
    </row>
    <row r="22" spans="1:8" ht="15.75">
      <c r="A22" s="76" t="s">
        <v>592</v>
      </c>
      <c r="B22" s="77" t="s">
        <v>71</v>
      </c>
      <c r="C22" s="78" t="s">
        <v>93</v>
      </c>
      <c r="D22" s="79" t="s">
        <v>96</v>
      </c>
      <c r="E22" s="68" t="s">
        <v>405</v>
      </c>
      <c r="F22" s="71" t="s">
        <v>585</v>
      </c>
      <c r="G22" s="71" t="s">
        <v>299</v>
      </c>
      <c r="H22" s="72" t="s">
        <v>797</v>
      </c>
    </row>
    <row r="23" spans="1:8" ht="15.75">
      <c r="A23" s="76" t="s">
        <v>592</v>
      </c>
      <c r="B23" s="77" t="s">
        <v>71</v>
      </c>
      <c r="C23" s="78" t="s">
        <v>93</v>
      </c>
      <c r="D23" s="79" t="s">
        <v>97</v>
      </c>
      <c r="E23" s="68" t="s">
        <v>406</v>
      </c>
      <c r="F23" s="71" t="s">
        <v>585</v>
      </c>
      <c r="G23" s="71" t="s">
        <v>300</v>
      </c>
      <c r="H23" s="72" t="s">
        <v>797</v>
      </c>
    </row>
    <row r="24" spans="1:8" ht="25.5">
      <c r="A24" s="76" t="s">
        <v>592</v>
      </c>
      <c r="B24" s="77" t="s">
        <v>71</v>
      </c>
      <c r="C24" s="78" t="s">
        <v>93</v>
      </c>
      <c r="D24" s="79" t="s">
        <v>98</v>
      </c>
      <c r="E24" s="68" t="s">
        <v>407</v>
      </c>
      <c r="F24" s="71" t="s">
        <v>585</v>
      </c>
      <c r="G24" s="71" t="s">
        <v>300</v>
      </c>
      <c r="H24" s="72" t="s">
        <v>797</v>
      </c>
    </row>
    <row r="25" spans="1:8" ht="15.75">
      <c r="A25" s="76" t="s">
        <v>592</v>
      </c>
      <c r="B25" s="77" t="s">
        <v>71</v>
      </c>
      <c r="C25" s="78" t="s">
        <v>93</v>
      </c>
      <c r="D25" s="79" t="s">
        <v>99</v>
      </c>
      <c r="E25" s="68" t="s">
        <v>100</v>
      </c>
      <c r="F25" s="71" t="s">
        <v>585</v>
      </c>
      <c r="G25" s="71" t="s">
        <v>300</v>
      </c>
      <c r="H25" s="72" t="s">
        <v>797</v>
      </c>
    </row>
    <row r="26" spans="1:8" ht="25.5">
      <c r="A26" s="76" t="s">
        <v>592</v>
      </c>
      <c r="B26" s="77" t="s">
        <v>71</v>
      </c>
      <c r="C26" s="78" t="s">
        <v>93</v>
      </c>
      <c r="D26" s="79" t="s">
        <v>101</v>
      </c>
      <c r="E26" s="68" t="s">
        <v>408</v>
      </c>
      <c r="F26" s="71" t="s">
        <v>585</v>
      </c>
      <c r="G26" s="71" t="s">
        <v>302</v>
      </c>
      <c r="H26" s="72" t="s">
        <v>797</v>
      </c>
    </row>
    <row r="27" spans="1:8" ht="25.5">
      <c r="A27" s="76" t="s">
        <v>592</v>
      </c>
      <c r="B27" s="77" t="s">
        <v>71</v>
      </c>
      <c r="C27" s="78" t="s">
        <v>93</v>
      </c>
      <c r="D27" s="79" t="s">
        <v>102</v>
      </c>
      <c r="E27" s="68" t="s">
        <v>409</v>
      </c>
      <c r="F27" s="71" t="s">
        <v>585</v>
      </c>
      <c r="G27" s="71" t="s">
        <v>304</v>
      </c>
      <c r="H27" s="72" t="s">
        <v>797</v>
      </c>
    </row>
    <row r="28" spans="1:8" ht="15.75">
      <c r="A28" s="76" t="s">
        <v>592</v>
      </c>
      <c r="B28" s="77" t="s">
        <v>71</v>
      </c>
      <c r="C28" s="78" t="s">
        <v>103</v>
      </c>
      <c r="D28" s="79" t="s">
        <v>104</v>
      </c>
      <c r="E28" s="68" t="s">
        <v>410</v>
      </c>
      <c r="F28" s="71" t="s">
        <v>585</v>
      </c>
      <c r="G28" s="71" t="s">
        <v>298</v>
      </c>
      <c r="H28" s="72" t="s">
        <v>797</v>
      </c>
    </row>
    <row r="29" spans="1:8" ht="25.5">
      <c r="A29" s="76" t="s">
        <v>592</v>
      </c>
      <c r="B29" s="77" t="s">
        <v>71</v>
      </c>
      <c r="C29" s="78" t="s">
        <v>103</v>
      </c>
      <c r="D29" s="79" t="s">
        <v>105</v>
      </c>
      <c r="E29" s="68" t="s">
        <v>411</v>
      </c>
      <c r="F29" s="71" t="s">
        <v>585</v>
      </c>
      <c r="G29" s="71" t="s">
        <v>299</v>
      </c>
      <c r="H29" s="72" t="s">
        <v>797</v>
      </c>
    </row>
    <row r="30" spans="1:8" ht="38.25">
      <c r="A30" s="76" t="s">
        <v>592</v>
      </c>
      <c r="B30" s="77" t="s">
        <v>71</v>
      </c>
      <c r="C30" s="78" t="s">
        <v>103</v>
      </c>
      <c r="D30" s="79" t="s">
        <v>106</v>
      </c>
      <c r="E30" s="68" t="s">
        <v>412</v>
      </c>
      <c r="F30" s="71" t="s">
        <v>585</v>
      </c>
      <c r="G30" s="71" t="s">
        <v>300</v>
      </c>
      <c r="H30" s="72" t="s">
        <v>797</v>
      </c>
    </row>
    <row r="31" spans="1:8" ht="15.75">
      <c r="A31" s="76" t="s">
        <v>592</v>
      </c>
      <c r="B31" s="77" t="s">
        <v>71</v>
      </c>
      <c r="C31" s="78" t="s">
        <v>103</v>
      </c>
      <c r="D31" s="79" t="s">
        <v>107</v>
      </c>
      <c r="E31" s="68" t="s">
        <v>413</v>
      </c>
      <c r="F31" s="71" t="s">
        <v>585</v>
      </c>
      <c r="G31" s="71" t="s">
        <v>300</v>
      </c>
      <c r="H31" s="72" t="s">
        <v>797</v>
      </c>
    </row>
    <row r="32" spans="1:8" ht="15.75">
      <c r="A32" s="76" t="s">
        <v>592</v>
      </c>
      <c r="B32" s="77" t="s">
        <v>71</v>
      </c>
      <c r="C32" s="78" t="s">
        <v>103</v>
      </c>
      <c r="D32" s="79" t="s">
        <v>108</v>
      </c>
      <c r="E32" s="68" t="s">
        <v>414</v>
      </c>
      <c r="F32" s="71" t="s">
        <v>585</v>
      </c>
      <c r="G32" s="71" t="s">
        <v>300</v>
      </c>
      <c r="H32" s="72" t="s">
        <v>797</v>
      </c>
    </row>
    <row r="33" spans="1:8" ht="15.75">
      <c r="A33" s="76" t="s">
        <v>592</v>
      </c>
      <c r="B33" s="77" t="s">
        <v>71</v>
      </c>
      <c r="C33" s="78" t="s">
        <v>103</v>
      </c>
      <c r="D33" s="79" t="s">
        <v>110</v>
      </c>
      <c r="E33" s="68" t="s">
        <v>109</v>
      </c>
      <c r="F33" s="71" t="s">
        <v>585</v>
      </c>
      <c r="G33" s="71" t="s">
        <v>300</v>
      </c>
      <c r="H33" s="72" t="s">
        <v>797</v>
      </c>
    </row>
    <row r="34" spans="1:8" ht="15.75">
      <c r="A34" s="76" t="s">
        <v>592</v>
      </c>
      <c r="B34" s="77" t="s">
        <v>71</v>
      </c>
      <c r="C34" s="78" t="s">
        <v>103</v>
      </c>
      <c r="D34" s="79" t="s">
        <v>415</v>
      </c>
      <c r="E34" s="68" t="s">
        <v>416</v>
      </c>
      <c r="F34" s="71" t="s">
        <v>800</v>
      </c>
      <c r="G34" s="71" t="s">
        <v>302</v>
      </c>
      <c r="H34" s="72" t="s">
        <v>797</v>
      </c>
    </row>
    <row r="35" spans="1:8" ht="25.5">
      <c r="A35" s="76" t="s">
        <v>592</v>
      </c>
      <c r="B35" s="77" t="s">
        <v>71</v>
      </c>
      <c r="C35" s="78" t="s">
        <v>103</v>
      </c>
      <c r="D35" s="79" t="s">
        <v>417</v>
      </c>
      <c r="E35" s="68" t="s">
        <v>418</v>
      </c>
      <c r="F35" s="71" t="s">
        <v>800</v>
      </c>
      <c r="G35" s="71" t="s">
        <v>302</v>
      </c>
      <c r="H35" s="72" t="s">
        <v>797</v>
      </c>
    </row>
    <row r="36" spans="1:8" ht="25.5">
      <c r="A36" s="76" t="s">
        <v>592</v>
      </c>
      <c r="B36" s="77" t="s">
        <v>71</v>
      </c>
      <c r="C36" s="78" t="s">
        <v>103</v>
      </c>
      <c r="D36" s="79" t="s">
        <v>419</v>
      </c>
      <c r="E36" s="68" t="s">
        <v>420</v>
      </c>
      <c r="F36" s="71" t="s">
        <v>800</v>
      </c>
      <c r="G36" s="71" t="s">
        <v>304</v>
      </c>
      <c r="H36" s="72" t="s">
        <v>797</v>
      </c>
    </row>
    <row r="37" spans="1:8" ht="15.75">
      <c r="A37" s="76" t="s">
        <v>592</v>
      </c>
      <c r="B37" s="77" t="s">
        <v>111</v>
      </c>
      <c r="C37" s="78" t="s">
        <v>112</v>
      </c>
      <c r="D37" s="79" t="s">
        <v>113</v>
      </c>
      <c r="E37" s="68" t="s">
        <v>421</v>
      </c>
      <c r="F37" s="71" t="s">
        <v>585</v>
      </c>
      <c r="G37" s="71" t="s">
        <v>298</v>
      </c>
      <c r="H37" s="72" t="s">
        <v>797</v>
      </c>
    </row>
    <row r="38" spans="1:8" ht="15.75">
      <c r="A38" s="76" t="s">
        <v>592</v>
      </c>
      <c r="B38" s="77" t="s">
        <v>111</v>
      </c>
      <c r="C38" s="78" t="s">
        <v>112</v>
      </c>
      <c r="D38" s="79" t="s">
        <v>114</v>
      </c>
      <c r="E38" s="68" t="s">
        <v>422</v>
      </c>
      <c r="F38" s="71" t="s">
        <v>585</v>
      </c>
      <c r="G38" s="71" t="s">
        <v>299</v>
      </c>
      <c r="H38" s="72" t="s">
        <v>797</v>
      </c>
    </row>
    <row r="39" spans="1:8" ht="15.75">
      <c r="A39" s="76" t="s">
        <v>592</v>
      </c>
      <c r="B39" s="77" t="s">
        <v>111</v>
      </c>
      <c r="C39" s="78" t="s">
        <v>112</v>
      </c>
      <c r="D39" s="79" t="s">
        <v>115</v>
      </c>
      <c r="E39" s="68" t="s">
        <v>778</v>
      </c>
      <c r="F39" s="71" t="s">
        <v>585</v>
      </c>
      <c r="G39" s="71" t="s">
        <v>299</v>
      </c>
      <c r="H39" s="72" t="s">
        <v>797</v>
      </c>
    </row>
    <row r="40" spans="1:8" ht="25.5">
      <c r="A40" s="76" t="s">
        <v>592</v>
      </c>
      <c r="B40" s="77" t="s">
        <v>111</v>
      </c>
      <c r="C40" s="78" t="s">
        <v>112</v>
      </c>
      <c r="D40" s="79" t="s">
        <v>116</v>
      </c>
      <c r="E40" s="68" t="s">
        <v>423</v>
      </c>
      <c r="F40" s="71" t="s">
        <v>585</v>
      </c>
      <c r="G40" s="71" t="s">
        <v>299</v>
      </c>
      <c r="H40" s="72" t="s">
        <v>797</v>
      </c>
    </row>
    <row r="41" spans="1:8" ht="25.5">
      <c r="A41" s="76" t="s">
        <v>592</v>
      </c>
      <c r="B41" s="77" t="s">
        <v>111</v>
      </c>
      <c r="C41" s="78" t="s">
        <v>112</v>
      </c>
      <c r="D41" s="79" t="s">
        <v>118</v>
      </c>
      <c r="E41" s="68" t="s">
        <v>424</v>
      </c>
      <c r="F41" s="71" t="s">
        <v>585</v>
      </c>
      <c r="G41" s="71" t="s">
        <v>300</v>
      </c>
      <c r="H41" s="72" t="s">
        <v>797</v>
      </c>
    </row>
    <row r="42" spans="1:8" ht="15.75">
      <c r="A42" s="76" t="s">
        <v>592</v>
      </c>
      <c r="B42" s="77" t="s">
        <v>111</v>
      </c>
      <c r="C42" s="78" t="s">
        <v>112</v>
      </c>
      <c r="D42" s="79" t="s">
        <v>425</v>
      </c>
      <c r="E42" s="68" t="s">
        <v>117</v>
      </c>
      <c r="F42" s="71" t="s">
        <v>585</v>
      </c>
      <c r="G42" s="71" t="s">
        <v>300</v>
      </c>
      <c r="H42" s="72" t="s">
        <v>797</v>
      </c>
    </row>
    <row r="43" spans="1:8" ht="25.5">
      <c r="A43" s="76" t="s">
        <v>592</v>
      </c>
      <c r="B43" s="77" t="s">
        <v>111</v>
      </c>
      <c r="C43" s="78" t="s">
        <v>112</v>
      </c>
      <c r="D43" s="79" t="s">
        <v>426</v>
      </c>
      <c r="E43" s="68" t="s">
        <v>427</v>
      </c>
      <c r="F43" s="71" t="s">
        <v>585</v>
      </c>
      <c r="G43" s="71" t="s">
        <v>302</v>
      </c>
      <c r="H43" s="72" t="s">
        <v>797</v>
      </c>
    </row>
    <row r="44" spans="1:8" ht="25.5">
      <c r="A44" s="76" t="s">
        <v>592</v>
      </c>
      <c r="B44" s="77" t="s">
        <v>111</v>
      </c>
      <c r="C44" s="78" t="s">
        <v>112</v>
      </c>
      <c r="D44" s="79" t="s">
        <v>428</v>
      </c>
      <c r="E44" s="68" t="s">
        <v>429</v>
      </c>
      <c r="F44" s="71" t="s">
        <v>800</v>
      </c>
      <c r="G44" s="71" t="s">
        <v>302</v>
      </c>
      <c r="H44" s="72" t="s">
        <v>797</v>
      </c>
    </row>
    <row r="45" spans="1:8" ht="25.5">
      <c r="A45" s="76" t="s">
        <v>592</v>
      </c>
      <c r="B45" s="77" t="s">
        <v>111</v>
      </c>
      <c r="C45" s="78" t="s">
        <v>112</v>
      </c>
      <c r="D45" s="79" t="s">
        <v>430</v>
      </c>
      <c r="E45" s="68" t="s">
        <v>431</v>
      </c>
      <c r="F45" s="71" t="s">
        <v>800</v>
      </c>
      <c r="G45" s="71" t="s">
        <v>302</v>
      </c>
      <c r="H45" s="72" t="s">
        <v>797</v>
      </c>
    </row>
    <row r="46" spans="1:8" ht="25.5">
      <c r="A46" s="76" t="s">
        <v>592</v>
      </c>
      <c r="B46" s="77" t="s">
        <v>111</v>
      </c>
      <c r="C46" s="78" t="s">
        <v>112</v>
      </c>
      <c r="D46" s="79" t="s">
        <v>432</v>
      </c>
      <c r="E46" s="68" t="s">
        <v>433</v>
      </c>
      <c r="F46" s="71" t="s">
        <v>800</v>
      </c>
      <c r="G46" s="71" t="s">
        <v>304</v>
      </c>
      <c r="H46" s="72" t="s">
        <v>797</v>
      </c>
    </row>
    <row r="47" spans="1:8" ht="15.75">
      <c r="A47" s="76" t="s">
        <v>592</v>
      </c>
      <c r="B47" s="77" t="s">
        <v>111</v>
      </c>
      <c r="C47" s="78" t="s">
        <v>119</v>
      </c>
      <c r="D47" s="79" t="s">
        <v>120</v>
      </c>
      <c r="E47" s="68" t="s">
        <v>434</v>
      </c>
      <c r="F47" s="71" t="s">
        <v>585</v>
      </c>
      <c r="G47" s="71" t="s">
        <v>298</v>
      </c>
      <c r="H47" s="72" t="s">
        <v>797</v>
      </c>
    </row>
    <row r="48" spans="1:8" ht="25.5">
      <c r="A48" s="76" t="s">
        <v>592</v>
      </c>
      <c r="B48" s="77" t="s">
        <v>111</v>
      </c>
      <c r="C48" s="78" t="s">
        <v>119</v>
      </c>
      <c r="D48" s="79" t="s">
        <v>121</v>
      </c>
      <c r="E48" s="68" t="s">
        <v>435</v>
      </c>
      <c r="F48" s="71" t="s">
        <v>585</v>
      </c>
      <c r="G48" s="71" t="s">
        <v>298</v>
      </c>
      <c r="H48" s="72" t="s">
        <v>797</v>
      </c>
    </row>
    <row r="49" spans="1:8" ht="25.5">
      <c r="A49" s="76" t="s">
        <v>592</v>
      </c>
      <c r="B49" s="77" t="s">
        <v>111</v>
      </c>
      <c r="C49" s="78" t="s">
        <v>119</v>
      </c>
      <c r="D49" s="79" t="s">
        <v>122</v>
      </c>
      <c r="E49" s="68" t="s">
        <v>436</v>
      </c>
      <c r="F49" s="71" t="s">
        <v>585</v>
      </c>
      <c r="G49" s="71" t="s">
        <v>299</v>
      </c>
      <c r="H49" s="72" t="s">
        <v>797</v>
      </c>
    </row>
    <row r="50" spans="1:8" ht="25.5">
      <c r="A50" s="76" t="s">
        <v>592</v>
      </c>
      <c r="B50" s="77" t="s">
        <v>111</v>
      </c>
      <c r="C50" s="78" t="s">
        <v>119</v>
      </c>
      <c r="D50" s="79" t="s">
        <v>123</v>
      </c>
      <c r="E50" s="68" t="s">
        <v>437</v>
      </c>
      <c r="F50" s="71" t="s">
        <v>585</v>
      </c>
      <c r="G50" s="71" t="s">
        <v>299</v>
      </c>
      <c r="H50" s="72" t="s">
        <v>797</v>
      </c>
    </row>
    <row r="51" spans="1:8" ht="15.75">
      <c r="A51" s="76" t="s">
        <v>592</v>
      </c>
      <c r="B51" s="77" t="s">
        <v>111</v>
      </c>
      <c r="C51" s="78" t="s">
        <v>119</v>
      </c>
      <c r="D51" s="79" t="s">
        <v>124</v>
      </c>
      <c r="E51" s="68" t="s">
        <v>438</v>
      </c>
      <c r="F51" s="71" t="s">
        <v>585</v>
      </c>
      <c r="G51" s="71" t="s">
        <v>300</v>
      </c>
      <c r="H51" s="72" t="s">
        <v>797</v>
      </c>
    </row>
    <row r="52" spans="1:8" ht="25.5">
      <c r="A52" s="76" t="s">
        <v>592</v>
      </c>
      <c r="B52" s="77" t="s">
        <v>111</v>
      </c>
      <c r="C52" s="78" t="s">
        <v>119</v>
      </c>
      <c r="D52" s="79" t="s">
        <v>439</v>
      </c>
      <c r="E52" s="68" t="s">
        <v>440</v>
      </c>
      <c r="F52" s="71" t="s">
        <v>800</v>
      </c>
      <c r="G52" s="71" t="s">
        <v>302</v>
      </c>
      <c r="H52" s="72" t="s">
        <v>797</v>
      </c>
    </row>
    <row r="53" spans="1:8" ht="25.5">
      <c r="A53" s="76" t="s">
        <v>592</v>
      </c>
      <c r="B53" s="77" t="s">
        <v>111</v>
      </c>
      <c r="C53" s="78" t="s">
        <v>119</v>
      </c>
      <c r="D53" s="79" t="s">
        <v>441</v>
      </c>
      <c r="E53" s="68" t="s">
        <v>442</v>
      </c>
      <c r="F53" s="71" t="s">
        <v>800</v>
      </c>
      <c r="G53" s="71" t="s">
        <v>302</v>
      </c>
      <c r="H53" s="72" t="s">
        <v>797</v>
      </c>
    </row>
    <row r="54" spans="1:8" ht="25.5">
      <c r="A54" s="76" t="s">
        <v>592</v>
      </c>
      <c r="B54" s="77" t="s">
        <v>111</v>
      </c>
      <c r="C54" s="78" t="s">
        <v>119</v>
      </c>
      <c r="D54" s="79" t="s">
        <v>443</v>
      </c>
      <c r="E54" s="68" t="s">
        <v>444</v>
      </c>
      <c r="F54" s="71" t="s">
        <v>800</v>
      </c>
      <c r="G54" s="71" t="s">
        <v>304</v>
      </c>
      <c r="H54" s="72" t="s">
        <v>797</v>
      </c>
    </row>
    <row r="55" spans="1:8" ht="15.75">
      <c r="A55" s="76" t="s">
        <v>592</v>
      </c>
      <c r="B55" s="77" t="s">
        <v>111</v>
      </c>
      <c r="C55" s="78" t="s">
        <v>125</v>
      </c>
      <c r="D55" s="79" t="s">
        <v>126</v>
      </c>
      <c r="E55" s="68" t="s">
        <v>445</v>
      </c>
      <c r="F55" s="71" t="s">
        <v>585</v>
      </c>
      <c r="G55" s="71" t="s">
        <v>298</v>
      </c>
      <c r="H55" s="72" t="s">
        <v>797</v>
      </c>
    </row>
    <row r="56" spans="1:8" ht="15.75">
      <c r="A56" s="76" t="s">
        <v>592</v>
      </c>
      <c r="B56" s="77" t="s">
        <v>111</v>
      </c>
      <c r="C56" s="78" t="s">
        <v>125</v>
      </c>
      <c r="D56" s="79" t="s">
        <v>127</v>
      </c>
      <c r="E56" s="68" t="s">
        <v>446</v>
      </c>
      <c r="F56" s="71" t="s">
        <v>585</v>
      </c>
      <c r="G56" s="71" t="s">
        <v>299</v>
      </c>
      <c r="H56" s="72" t="s">
        <v>797</v>
      </c>
    </row>
    <row r="57" spans="1:8" ht="15.75">
      <c r="A57" s="76" t="s">
        <v>592</v>
      </c>
      <c r="B57" s="77" t="s">
        <v>111</v>
      </c>
      <c r="C57" s="78" t="s">
        <v>125</v>
      </c>
      <c r="D57" s="79" t="s">
        <v>129</v>
      </c>
      <c r="E57" s="68" t="s">
        <v>128</v>
      </c>
      <c r="F57" s="71" t="s">
        <v>585</v>
      </c>
      <c r="G57" s="71" t="s">
        <v>300</v>
      </c>
      <c r="H57" s="72" t="s">
        <v>797</v>
      </c>
    </row>
    <row r="58" spans="1:8" ht="25.5">
      <c r="A58" s="76" t="s">
        <v>592</v>
      </c>
      <c r="B58" s="77" t="s">
        <v>111</v>
      </c>
      <c r="C58" s="78" t="s">
        <v>125</v>
      </c>
      <c r="D58" s="79" t="s">
        <v>131</v>
      </c>
      <c r="E58" s="68" t="s">
        <v>130</v>
      </c>
      <c r="F58" s="71" t="s">
        <v>585</v>
      </c>
      <c r="G58" s="71" t="s">
        <v>302</v>
      </c>
      <c r="H58" s="72" t="s">
        <v>797</v>
      </c>
    </row>
    <row r="59" spans="1:8" ht="25.5">
      <c r="A59" s="76" t="s">
        <v>592</v>
      </c>
      <c r="B59" s="77" t="s">
        <v>111</v>
      </c>
      <c r="C59" s="78" t="s">
        <v>125</v>
      </c>
      <c r="D59" s="79" t="s">
        <v>779</v>
      </c>
      <c r="E59" s="68" t="s">
        <v>132</v>
      </c>
      <c r="F59" s="71" t="s">
        <v>800</v>
      </c>
      <c r="G59" s="71" t="s">
        <v>304</v>
      </c>
      <c r="H59" s="72" t="s">
        <v>797</v>
      </c>
    </row>
    <row r="60" spans="1:8" ht="15.75">
      <c r="A60" s="76" t="s">
        <v>592</v>
      </c>
      <c r="B60" s="77" t="s">
        <v>133</v>
      </c>
      <c r="C60" s="78" t="s">
        <v>134</v>
      </c>
      <c r="D60" s="79" t="s">
        <v>135</v>
      </c>
      <c r="E60" s="68" t="s">
        <v>447</v>
      </c>
      <c r="F60" s="71" t="s">
        <v>585</v>
      </c>
      <c r="G60" s="71" t="s">
        <v>298</v>
      </c>
      <c r="H60" s="72" t="s">
        <v>797</v>
      </c>
    </row>
    <row r="61" spans="1:8" ht="25.5">
      <c r="A61" s="76" t="s">
        <v>592</v>
      </c>
      <c r="B61" s="77" t="s">
        <v>133</v>
      </c>
      <c r="C61" s="78" t="s">
        <v>134</v>
      </c>
      <c r="D61" s="79" t="s">
        <v>137</v>
      </c>
      <c r="E61" s="68" t="s">
        <v>136</v>
      </c>
      <c r="F61" s="71" t="s">
        <v>585</v>
      </c>
      <c r="G61" s="71" t="s">
        <v>299</v>
      </c>
      <c r="H61" s="72" t="s">
        <v>797</v>
      </c>
    </row>
    <row r="62" spans="1:8" ht="25.5">
      <c r="A62" s="76" t="s">
        <v>592</v>
      </c>
      <c r="B62" s="77" t="s">
        <v>133</v>
      </c>
      <c r="C62" s="78" t="s">
        <v>134</v>
      </c>
      <c r="D62" s="79" t="s">
        <v>138</v>
      </c>
      <c r="E62" s="68" t="s">
        <v>448</v>
      </c>
      <c r="F62" s="71" t="s">
        <v>585</v>
      </c>
      <c r="G62" s="71" t="s">
        <v>300</v>
      </c>
      <c r="H62" s="72" t="s">
        <v>797</v>
      </c>
    </row>
    <row r="63" spans="1:8" ht="25.5">
      <c r="A63" s="76" t="s">
        <v>592</v>
      </c>
      <c r="B63" s="77" t="s">
        <v>133</v>
      </c>
      <c r="C63" s="78" t="s">
        <v>134</v>
      </c>
      <c r="D63" s="79" t="s">
        <v>139</v>
      </c>
      <c r="E63" s="68" t="s">
        <v>449</v>
      </c>
      <c r="F63" s="71" t="s">
        <v>800</v>
      </c>
      <c r="G63" s="71" t="s">
        <v>302</v>
      </c>
      <c r="H63" s="72" t="s">
        <v>797</v>
      </c>
    </row>
    <row r="64" spans="1:8" ht="25.5">
      <c r="A64" s="76" t="s">
        <v>592</v>
      </c>
      <c r="B64" s="77" t="s">
        <v>133</v>
      </c>
      <c r="C64" s="78" t="s">
        <v>134</v>
      </c>
      <c r="D64" s="79" t="s">
        <v>140</v>
      </c>
      <c r="E64" s="68" t="s">
        <v>141</v>
      </c>
      <c r="F64" s="71" t="s">
        <v>800</v>
      </c>
      <c r="G64" s="71" t="s">
        <v>302</v>
      </c>
      <c r="H64" s="72" t="s">
        <v>797</v>
      </c>
    </row>
    <row r="65" spans="1:8" ht="25.5">
      <c r="A65" s="76" t="s">
        <v>592</v>
      </c>
      <c r="B65" s="77" t="s">
        <v>133</v>
      </c>
      <c r="C65" s="78" t="s">
        <v>134</v>
      </c>
      <c r="D65" s="79" t="s">
        <v>142</v>
      </c>
      <c r="E65" s="68" t="s">
        <v>450</v>
      </c>
      <c r="F65" s="71" t="s">
        <v>800</v>
      </c>
      <c r="G65" s="71" t="s">
        <v>302</v>
      </c>
      <c r="H65" s="72" t="s">
        <v>797</v>
      </c>
    </row>
    <row r="66" spans="1:8" ht="25.5">
      <c r="A66" s="76" t="s">
        <v>592</v>
      </c>
      <c r="B66" s="77" t="s">
        <v>133</v>
      </c>
      <c r="C66" s="78" t="s">
        <v>134</v>
      </c>
      <c r="D66" s="79" t="s">
        <v>143</v>
      </c>
      <c r="E66" s="68" t="s">
        <v>451</v>
      </c>
      <c r="F66" s="71" t="s">
        <v>800</v>
      </c>
      <c r="G66" s="71" t="s">
        <v>302</v>
      </c>
      <c r="H66" s="72" t="s">
        <v>797</v>
      </c>
    </row>
    <row r="67" spans="1:8" ht="15.75">
      <c r="A67" s="76" t="s">
        <v>592</v>
      </c>
      <c r="B67" s="77" t="s">
        <v>133</v>
      </c>
      <c r="C67" s="78" t="s">
        <v>134</v>
      </c>
      <c r="D67" s="79" t="s">
        <v>144</v>
      </c>
      <c r="E67" s="68" t="s">
        <v>452</v>
      </c>
      <c r="F67" s="71" t="s">
        <v>800</v>
      </c>
      <c r="G67" s="71" t="s">
        <v>302</v>
      </c>
      <c r="H67" s="72" t="s">
        <v>797</v>
      </c>
    </row>
    <row r="68" spans="1:8" ht="25.5">
      <c r="A68" s="76" t="s">
        <v>592</v>
      </c>
      <c r="B68" s="77" t="s">
        <v>133</v>
      </c>
      <c r="C68" s="78" t="s">
        <v>134</v>
      </c>
      <c r="D68" s="79" t="s">
        <v>145</v>
      </c>
      <c r="E68" s="68" t="s">
        <v>453</v>
      </c>
      <c r="F68" s="71" t="s">
        <v>800</v>
      </c>
      <c r="G68" s="71" t="s">
        <v>304</v>
      </c>
      <c r="H68" s="72" t="s">
        <v>797</v>
      </c>
    </row>
    <row r="69" spans="1:8" ht="15.75">
      <c r="A69" s="76" t="s">
        <v>592</v>
      </c>
      <c r="B69" s="77" t="s">
        <v>133</v>
      </c>
      <c r="C69" s="78" t="s">
        <v>146</v>
      </c>
      <c r="D69" s="79" t="s">
        <v>147</v>
      </c>
      <c r="E69" s="68" t="s">
        <v>454</v>
      </c>
      <c r="F69" s="71" t="s">
        <v>585</v>
      </c>
      <c r="G69" s="71" t="s">
        <v>298</v>
      </c>
      <c r="H69" s="72" t="s">
        <v>797</v>
      </c>
    </row>
    <row r="70" spans="1:8" ht="15.75">
      <c r="A70" s="76" t="s">
        <v>592</v>
      </c>
      <c r="B70" s="77" t="s">
        <v>133</v>
      </c>
      <c r="C70" s="78" t="s">
        <v>146</v>
      </c>
      <c r="D70" s="79" t="s">
        <v>148</v>
      </c>
      <c r="E70" s="68" t="s">
        <v>455</v>
      </c>
      <c r="F70" s="71" t="s">
        <v>585</v>
      </c>
      <c r="G70" s="71" t="s">
        <v>299</v>
      </c>
      <c r="H70" s="72" t="s">
        <v>797</v>
      </c>
    </row>
    <row r="71" spans="1:8" ht="25.5">
      <c r="A71" s="76" t="s">
        <v>592</v>
      </c>
      <c r="B71" s="77" t="s">
        <v>133</v>
      </c>
      <c r="C71" s="78" t="s">
        <v>146</v>
      </c>
      <c r="D71" s="79" t="s">
        <v>149</v>
      </c>
      <c r="E71" s="69" t="s">
        <v>456</v>
      </c>
      <c r="F71" s="71" t="s">
        <v>585</v>
      </c>
      <c r="G71" s="71" t="s">
        <v>299</v>
      </c>
      <c r="H71" s="72" t="s">
        <v>797</v>
      </c>
    </row>
    <row r="72" spans="1:8" ht="25.5">
      <c r="A72" s="76" t="s">
        <v>592</v>
      </c>
      <c r="B72" s="77" t="s">
        <v>133</v>
      </c>
      <c r="C72" s="78" t="s">
        <v>146</v>
      </c>
      <c r="D72" s="79" t="s">
        <v>150</v>
      </c>
      <c r="E72" s="69" t="s">
        <v>457</v>
      </c>
      <c r="F72" s="71" t="s">
        <v>585</v>
      </c>
      <c r="G72" s="71" t="s">
        <v>299</v>
      </c>
      <c r="H72" s="72" t="s">
        <v>797</v>
      </c>
    </row>
    <row r="73" spans="1:8" ht="25.5">
      <c r="A73" s="76" t="s">
        <v>592</v>
      </c>
      <c r="B73" s="77" t="s">
        <v>133</v>
      </c>
      <c r="C73" s="78" t="s">
        <v>146</v>
      </c>
      <c r="D73" s="79" t="s">
        <v>151</v>
      </c>
      <c r="E73" s="68" t="s">
        <v>458</v>
      </c>
      <c r="F73" s="71" t="s">
        <v>585</v>
      </c>
      <c r="G73" s="71" t="s">
        <v>300</v>
      </c>
      <c r="H73" s="72" t="s">
        <v>797</v>
      </c>
    </row>
    <row r="74" spans="1:8" ht="25.5">
      <c r="A74" s="76" t="s">
        <v>592</v>
      </c>
      <c r="B74" s="77" t="s">
        <v>133</v>
      </c>
      <c r="C74" s="78" t="s">
        <v>146</v>
      </c>
      <c r="D74" s="79" t="s">
        <v>152</v>
      </c>
      <c r="E74" s="68" t="s">
        <v>459</v>
      </c>
      <c r="F74" s="71" t="s">
        <v>585</v>
      </c>
      <c r="G74" s="71" t="s">
        <v>300</v>
      </c>
      <c r="H74" s="72" t="s">
        <v>797</v>
      </c>
    </row>
    <row r="75" spans="1:8" ht="15.75">
      <c r="A75" s="76" t="s">
        <v>592</v>
      </c>
      <c r="B75" s="77" t="s">
        <v>133</v>
      </c>
      <c r="C75" s="78" t="s">
        <v>146</v>
      </c>
      <c r="D75" s="79" t="s">
        <v>153</v>
      </c>
      <c r="E75" s="68" t="s">
        <v>460</v>
      </c>
      <c r="F75" s="71" t="s">
        <v>585</v>
      </c>
      <c r="G75" s="71" t="s">
        <v>300</v>
      </c>
      <c r="H75" s="72" t="s">
        <v>797</v>
      </c>
    </row>
    <row r="76" spans="1:8" ht="25.5">
      <c r="A76" s="76" t="s">
        <v>592</v>
      </c>
      <c r="B76" s="77" t="s">
        <v>133</v>
      </c>
      <c r="C76" s="78" t="s">
        <v>146</v>
      </c>
      <c r="D76" s="79" t="s">
        <v>154</v>
      </c>
      <c r="E76" s="68" t="s">
        <v>459</v>
      </c>
      <c r="F76" s="71" t="s">
        <v>585</v>
      </c>
      <c r="G76" s="71" t="s">
        <v>300</v>
      </c>
      <c r="H76" s="72" t="s">
        <v>797</v>
      </c>
    </row>
    <row r="77" spans="1:8" ht="25.5">
      <c r="A77" s="76" t="s">
        <v>592</v>
      </c>
      <c r="B77" s="77" t="s">
        <v>133</v>
      </c>
      <c r="C77" s="78" t="s">
        <v>146</v>
      </c>
      <c r="D77" s="79" t="s">
        <v>155</v>
      </c>
      <c r="E77" s="68" t="s">
        <v>461</v>
      </c>
      <c r="F77" s="71" t="s">
        <v>585</v>
      </c>
      <c r="G77" s="71" t="s">
        <v>300</v>
      </c>
      <c r="H77" s="72" t="s">
        <v>797</v>
      </c>
    </row>
    <row r="78" spans="1:8" ht="25.5">
      <c r="A78" s="76" t="s">
        <v>592</v>
      </c>
      <c r="B78" s="77" t="s">
        <v>133</v>
      </c>
      <c r="C78" s="78" t="s">
        <v>146</v>
      </c>
      <c r="D78" s="79" t="s">
        <v>157</v>
      </c>
      <c r="E78" s="68" t="s">
        <v>156</v>
      </c>
      <c r="F78" s="71" t="s">
        <v>800</v>
      </c>
      <c r="G78" s="71" t="s">
        <v>302</v>
      </c>
      <c r="H78" s="72" t="s">
        <v>797</v>
      </c>
    </row>
    <row r="79" spans="1:8" ht="25.5">
      <c r="A79" s="76" t="s">
        <v>592</v>
      </c>
      <c r="B79" s="77" t="s">
        <v>133</v>
      </c>
      <c r="C79" s="78" t="s">
        <v>146</v>
      </c>
      <c r="D79" s="79" t="s">
        <v>462</v>
      </c>
      <c r="E79" s="68" t="s">
        <v>158</v>
      </c>
      <c r="F79" s="71" t="s">
        <v>800</v>
      </c>
      <c r="G79" s="71" t="s">
        <v>304</v>
      </c>
      <c r="H79" s="72" t="s">
        <v>797</v>
      </c>
    </row>
    <row r="80" spans="1:8" ht="15.75">
      <c r="A80" s="76" t="s">
        <v>592</v>
      </c>
      <c r="B80" s="77" t="s">
        <v>133</v>
      </c>
      <c r="C80" s="78" t="s">
        <v>159</v>
      </c>
      <c r="D80" s="79" t="s">
        <v>160</v>
      </c>
      <c r="E80" s="70" t="s">
        <v>781</v>
      </c>
      <c r="F80" s="71" t="s">
        <v>585</v>
      </c>
      <c r="G80" s="71" t="s">
        <v>298</v>
      </c>
      <c r="H80" s="72" t="s">
        <v>797</v>
      </c>
    </row>
    <row r="81" spans="1:8" ht="15.75">
      <c r="A81" s="76" t="s">
        <v>592</v>
      </c>
      <c r="B81" s="77" t="s">
        <v>133</v>
      </c>
      <c r="C81" s="78" t="s">
        <v>159</v>
      </c>
      <c r="D81" s="79" t="s">
        <v>161</v>
      </c>
      <c r="E81" s="68" t="s">
        <v>463</v>
      </c>
      <c r="F81" s="71" t="s">
        <v>585</v>
      </c>
      <c r="G81" s="71" t="s">
        <v>299</v>
      </c>
      <c r="H81" s="72" t="s">
        <v>797</v>
      </c>
    </row>
    <row r="82" spans="1:8" ht="25.5">
      <c r="A82" s="76" t="s">
        <v>592</v>
      </c>
      <c r="B82" s="77" t="s">
        <v>133</v>
      </c>
      <c r="C82" s="78" t="s">
        <v>159</v>
      </c>
      <c r="D82" s="79" t="s">
        <v>163</v>
      </c>
      <c r="E82" s="68" t="s">
        <v>162</v>
      </c>
      <c r="F82" s="71" t="s">
        <v>585</v>
      </c>
      <c r="G82" s="71" t="s">
        <v>299</v>
      </c>
      <c r="H82" s="72" t="s">
        <v>797</v>
      </c>
    </row>
    <row r="83" spans="1:8" ht="15.75">
      <c r="A83" s="76" t="s">
        <v>592</v>
      </c>
      <c r="B83" s="77" t="s">
        <v>133</v>
      </c>
      <c r="C83" s="78" t="s">
        <v>159</v>
      </c>
      <c r="D83" s="79" t="s">
        <v>165</v>
      </c>
      <c r="E83" s="68" t="s">
        <v>164</v>
      </c>
      <c r="F83" s="71" t="s">
        <v>585</v>
      </c>
      <c r="G83" s="71" t="s">
        <v>300</v>
      </c>
      <c r="H83" s="72" t="s">
        <v>797</v>
      </c>
    </row>
    <row r="84" spans="1:8" ht="25.5">
      <c r="A84" s="76" t="s">
        <v>592</v>
      </c>
      <c r="B84" s="77" t="s">
        <v>133</v>
      </c>
      <c r="C84" s="78" t="s">
        <v>159</v>
      </c>
      <c r="D84" s="79" t="s">
        <v>465</v>
      </c>
      <c r="E84" s="68" t="s">
        <v>464</v>
      </c>
      <c r="F84" s="71" t="s">
        <v>800</v>
      </c>
      <c r="G84" s="71" t="s">
        <v>302</v>
      </c>
      <c r="H84" s="72" t="s">
        <v>797</v>
      </c>
    </row>
    <row r="85" spans="1:8" ht="25.5">
      <c r="A85" s="76" t="s">
        <v>592</v>
      </c>
      <c r="B85" s="77" t="s">
        <v>133</v>
      </c>
      <c r="C85" s="78" t="s">
        <v>159</v>
      </c>
      <c r="D85" s="79" t="s">
        <v>467</v>
      </c>
      <c r="E85" s="68" t="s">
        <v>466</v>
      </c>
      <c r="F85" s="71" t="s">
        <v>800</v>
      </c>
      <c r="G85" s="71" t="s">
        <v>302</v>
      </c>
      <c r="H85" s="72" t="s">
        <v>797</v>
      </c>
    </row>
    <row r="86" spans="1:8" ht="25.5">
      <c r="A86" s="76" t="s">
        <v>592</v>
      </c>
      <c r="B86" s="77" t="s">
        <v>133</v>
      </c>
      <c r="C86" s="78" t="s">
        <v>159</v>
      </c>
      <c r="D86" s="79" t="s">
        <v>780</v>
      </c>
      <c r="E86" s="68" t="s">
        <v>166</v>
      </c>
      <c r="F86" s="71" t="s">
        <v>800</v>
      </c>
      <c r="G86" s="71" t="s">
        <v>304</v>
      </c>
      <c r="H86" s="72" t="s">
        <v>797</v>
      </c>
    </row>
    <row r="87" spans="1:8" ht="15.75">
      <c r="A87" s="76" t="s">
        <v>592</v>
      </c>
      <c r="B87" s="77" t="s">
        <v>167</v>
      </c>
      <c r="C87" s="78" t="s">
        <v>168</v>
      </c>
      <c r="D87" s="79" t="s">
        <v>169</v>
      </c>
      <c r="E87" s="68" t="s">
        <v>468</v>
      </c>
      <c r="F87" s="71" t="s">
        <v>585</v>
      </c>
      <c r="G87" s="71" t="s">
        <v>298</v>
      </c>
      <c r="H87" s="72" t="s">
        <v>797</v>
      </c>
    </row>
    <row r="88" spans="1:8" ht="15.75">
      <c r="A88" s="76" t="s">
        <v>592</v>
      </c>
      <c r="B88" s="77" t="s">
        <v>167</v>
      </c>
      <c r="C88" s="78" t="s">
        <v>168</v>
      </c>
      <c r="D88" s="79" t="s">
        <v>170</v>
      </c>
      <c r="E88" s="68" t="s">
        <v>469</v>
      </c>
      <c r="F88" s="71" t="s">
        <v>585</v>
      </c>
      <c r="G88" s="71" t="s">
        <v>299</v>
      </c>
      <c r="H88" s="72" t="s">
        <v>797</v>
      </c>
    </row>
    <row r="89" spans="1:8" ht="15.75">
      <c r="A89" s="76" t="s">
        <v>592</v>
      </c>
      <c r="B89" s="77" t="s">
        <v>167</v>
      </c>
      <c r="C89" s="78" t="s">
        <v>168</v>
      </c>
      <c r="D89" s="79" t="s">
        <v>171</v>
      </c>
      <c r="E89" s="68" t="s">
        <v>470</v>
      </c>
      <c r="F89" s="71" t="s">
        <v>585</v>
      </c>
      <c r="G89" s="71" t="s">
        <v>300</v>
      </c>
      <c r="H89" s="72" t="s">
        <v>797</v>
      </c>
    </row>
    <row r="90" spans="1:8" ht="15.75">
      <c r="A90" s="76" t="s">
        <v>592</v>
      </c>
      <c r="B90" s="77" t="s">
        <v>167</v>
      </c>
      <c r="C90" s="78" t="s">
        <v>168</v>
      </c>
      <c r="D90" s="79" t="s">
        <v>172</v>
      </c>
      <c r="E90" s="68" t="s">
        <v>471</v>
      </c>
      <c r="F90" s="71" t="s">
        <v>585</v>
      </c>
      <c r="G90" s="71" t="s">
        <v>302</v>
      </c>
      <c r="H90" s="72" t="s">
        <v>797</v>
      </c>
    </row>
    <row r="91" spans="1:8" ht="25.5">
      <c r="A91" s="76" t="s">
        <v>592</v>
      </c>
      <c r="B91" s="77" t="s">
        <v>167</v>
      </c>
      <c r="C91" s="78" t="s">
        <v>168</v>
      </c>
      <c r="D91" s="79" t="s">
        <v>173</v>
      </c>
      <c r="E91" s="68" t="s">
        <v>472</v>
      </c>
      <c r="F91" s="71" t="s">
        <v>800</v>
      </c>
      <c r="G91" s="71" t="s">
        <v>304</v>
      </c>
      <c r="H91" s="72" t="s">
        <v>797</v>
      </c>
    </row>
    <row r="92" spans="1:8" ht="15.75">
      <c r="A92" s="76" t="s">
        <v>592</v>
      </c>
      <c r="B92" s="77" t="s">
        <v>167</v>
      </c>
      <c r="C92" s="78" t="s">
        <v>174</v>
      </c>
      <c r="D92" s="79" t="s">
        <v>175</v>
      </c>
      <c r="E92" s="68" t="s">
        <v>473</v>
      </c>
      <c r="F92" s="71" t="s">
        <v>585</v>
      </c>
      <c r="G92" s="71" t="s">
        <v>298</v>
      </c>
      <c r="H92" s="72" t="s">
        <v>797</v>
      </c>
    </row>
    <row r="93" spans="1:8" ht="15.75">
      <c r="A93" s="76" t="s">
        <v>592</v>
      </c>
      <c r="B93" s="77" t="s">
        <v>167</v>
      </c>
      <c r="C93" s="78" t="s">
        <v>174</v>
      </c>
      <c r="D93" s="79" t="s">
        <v>176</v>
      </c>
      <c r="E93" s="68" t="s">
        <v>474</v>
      </c>
      <c r="F93" s="71" t="s">
        <v>585</v>
      </c>
      <c r="G93" s="71" t="s">
        <v>299</v>
      </c>
      <c r="H93" s="72" t="s">
        <v>797</v>
      </c>
    </row>
    <row r="94" spans="1:8" ht="25.5">
      <c r="A94" s="76" t="s">
        <v>592</v>
      </c>
      <c r="B94" s="77" t="s">
        <v>167</v>
      </c>
      <c r="C94" s="78" t="s">
        <v>174</v>
      </c>
      <c r="D94" s="79" t="s">
        <v>177</v>
      </c>
      <c r="E94" s="68" t="s">
        <v>475</v>
      </c>
      <c r="F94" s="71" t="s">
        <v>585</v>
      </c>
      <c r="G94" s="71" t="s">
        <v>300</v>
      </c>
      <c r="H94" s="72" t="s">
        <v>797</v>
      </c>
    </row>
    <row r="95" spans="1:8" ht="15.75">
      <c r="A95" s="76" t="s">
        <v>592</v>
      </c>
      <c r="B95" s="77" t="s">
        <v>167</v>
      </c>
      <c r="C95" s="78" t="s">
        <v>174</v>
      </c>
      <c r="D95" s="79" t="s">
        <v>476</v>
      </c>
      <c r="E95" s="68" t="s">
        <v>477</v>
      </c>
      <c r="F95" s="71" t="s">
        <v>585</v>
      </c>
      <c r="G95" s="71" t="s">
        <v>300</v>
      </c>
      <c r="H95" s="72" t="s">
        <v>797</v>
      </c>
    </row>
    <row r="96" spans="1:8" ht="25.5">
      <c r="A96" s="76" t="s">
        <v>592</v>
      </c>
      <c r="B96" s="77" t="s">
        <v>167</v>
      </c>
      <c r="C96" s="78" t="s">
        <v>174</v>
      </c>
      <c r="D96" s="79" t="s">
        <v>478</v>
      </c>
      <c r="E96" s="68" t="s">
        <v>479</v>
      </c>
      <c r="F96" s="71" t="s">
        <v>585</v>
      </c>
      <c r="G96" s="71" t="s">
        <v>300</v>
      </c>
      <c r="H96" s="72" t="s">
        <v>797</v>
      </c>
    </row>
    <row r="97" spans="1:8" ht="25.5">
      <c r="A97" s="76" t="s">
        <v>592</v>
      </c>
      <c r="B97" s="77" t="s">
        <v>167</v>
      </c>
      <c r="C97" s="78" t="s">
        <v>174</v>
      </c>
      <c r="D97" s="79" t="s">
        <v>480</v>
      </c>
      <c r="E97" s="68" t="s">
        <v>481</v>
      </c>
      <c r="F97" s="71" t="s">
        <v>585</v>
      </c>
      <c r="G97" s="71" t="s">
        <v>302</v>
      </c>
      <c r="H97" s="72" t="s">
        <v>797</v>
      </c>
    </row>
    <row r="98" spans="1:8" ht="25.5">
      <c r="A98" s="76" t="s">
        <v>592</v>
      </c>
      <c r="B98" s="77" t="s">
        <v>167</v>
      </c>
      <c r="C98" s="78" t="s">
        <v>174</v>
      </c>
      <c r="D98" s="79" t="s">
        <v>482</v>
      </c>
      <c r="E98" s="68" t="s">
        <v>483</v>
      </c>
      <c r="F98" s="71" t="s">
        <v>800</v>
      </c>
      <c r="G98" s="71" t="s">
        <v>304</v>
      </c>
      <c r="H98" s="72" t="s">
        <v>797</v>
      </c>
    </row>
    <row r="99" spans="1:8" ht="15.75">
      <c r="A99" s="76" t="s">
        <v>592</v>
      </c>
      <c r="B99" s="77" t="s">
        <v>178</v>
      </c>
      <c r="C99" s="78" t="s">
        <v>179</v>
      </c>
      <c r="D99" s="79" t="s">
        <v>180</v>
      </c>
      <c r="E99" s="68" t="s">
        <v>484</v>
      </c>
      <c r="F99" s="71" t="s">
        <v>585</v>
      </c>
      <c r="G99" s="71" t="s">
        <v>298</v>
      </c>
      <c r="H99" s="72" t="s">
        <v>797</v>
      </c>
    </row>
    <row r="100" spans="1:8" ht="25.5">
      <c r="A100" s="76" t="s">
        <v>592</v>
      </c>
      <c r="B100" s="77" t="s">
        <v>178</v>
      </c>
      <c r="C100" s="78" t="s">
        <v>179</v>
      </c>
      <c r="D100" s="79" t="s">
        <v>181</v>
      </c>
      <c r="E100" s="68" t="s">
        <v>485</v>
      </c>
      <c r="F100" s="71" t="s">
        <v>585</v>
      </c>
      <c r="G100" s="71" t="s">
        <v>299</v>
      </c>
      <c r="H100" s="72" t="s">
        <v>797</v>
      </c>
    </row>
    <row r="101" spans="1:8" ht="25.5">
      <c r="A101" s="76" t="s">
        <v>592</v>
      </c>
      <c r="B101" s="77" t="s">
        <v>178</v>
      </c>
      <c r="C101" s="78" t="s">
        <v>179</v>
      </c>
      <c r="D101" s="79" t="s">
        <v>182</v>
      </c>
      <c r="E101" s="68" t="s">
        <v>183</v>
      </c>
      <c r="F101" s="71" t="s">
        <v>585</v>
      </c>
      <c r="G101" s="71" t="s">
        <v>299</v>
      </c>
      <c r="H101" s="72" t="s">
        <v>797</v>
      </c>
    </row>
    <row r="102" spans="1:8" ht="15.75">
      <c r="A102" s="76" t="s">
        <v>592</v>
      </c>
      <c r="B102" s="77" t="s">
        <v>178</v>
      </c>
      <c r="C102" s="78" t="s">
        <v>179</v>
      </c>
      <c r="D102" s="79" t="s">
        <v>184</v>
      </c>
      <c r="E102" s="69" t="s">
        <v>189</v>
      </c>
      <c r="F102" s="71" t="s">
        <v>585</v>
      </c>
      <c r="G102" s="71" t="s">
        <v>300</v>
      </c>
      <c r="H102" s="72" t="s">
        <v>797</v>
      </c>
    </row>
    <row r="103" spans="1:8" ht="15.75">
      <c r="A103" s="76" t="s">
        <v>592</v>
      </c>
      <c r="B103" s="77" t="s">
        <v>178</v>
      </c>
      <c r="C103" s="78" t="s">
        <v>179</v>
      </c>
      <c r="D103" s="79" t="s">
        <v>186</v>
      </c>
      <c r="E103" s="68" t="s">
        <v>185</v>
      </c>
      <c r="F103" s="71" t="s">
        <v>800</v>
      </c>
      <c r="G103" s="71" t="s">
        <v>302</v>
      </c>
      <c r="H103" s="72" t="s">
        <v>797</v>
      </c>
    </row>
    <row r="104" spans="1:8" ht="15.75">
      <c r="A104" s="76" t="s">
        <v>592</v>
      </c>
      <c r="B104" s="77" t="s">
        <v>178</v>
      </c>
      <c r="C104" s="78" t="s">
        <v>179</v>
      </c>
      <c r="D104" s="79" t="s">
        <v>187</v>
      </c>
      <c r="E104" s="69" t="s">
        <v>188</v>
      </c>
      <c r="F104" s="71" t="s">
        <v>800</v>
      </c>
      <c r="G104" s="71" t="s">
        <v>304</v>
      </c>
      <c r="H104" s="72" t="s">
        <v>797</v>
      </c>
    </row>
    <row r="105" spans="1:8" ht="15.75">
      <c r="A105" s="76" t="s">
        <v>592</v>
      </c>
      <c r="B105" s="77" t="s">
        <v>178</v>
      </c>
      <c r="C105" s="78" t="s">
        <v>190</v>
      </c>
      <c r="D105" s="79" t="s">
        <v>191</v>
      </c>
      <c r="E105" s="68" t="s">
        <v>484</v>
      </c>
      <c r="F105" s="71" t="s">
        <v>585</v>
      </c>
      <c r="G105" s="71" t="s">
        <v>298</v>
      </c>
      <c r="H105" s="72" t="s">
        <v>797</v>
      </c>
    </row>
    <row r="106" spans="1:8" ht="15.75">
      <c r="A106" s="76" t="s">
        <v>592</v>
      </c>
      <c r="B106" s="77" t="s">
        <v>178</v>
      </c>
      <c r="C106" s="78" t="s">
        <v>190</v>
      </c>
      <c r="D106" s="79" t="s">
        <v>192</v>
      </c>
      <c r="E106" s="68" t="s">
        <v>486</v>
      </c>
      <c r="F106" s="71" t="s">
        <v>585</v>
      </c>
      <c r="G106" s="71" t="s">
        <v>298</v>
      </c>
      <c r="H106" s="72" t="s">
        <v>797</v>
      </c>
    </row>
    <row r="107" spans="1:8" ht="15.75">
      <c r="A107" s="76" t="s">
        <v>592</v>
      </c>
      <c r="B107" s="77" t="s">
        <v>178</v>
      </c>
      <c r="C107" s="78" t="s">
        <v>190</v>
      </c>
      <c r="D107" s="79" t="s">
        <v>193</v>
      </c>
      <c r="E107" s="68" t="s">
        <v>487</v>
      </c>
      <c r="F107" s="71" t="s">
        <v>585</v>
      </c>
      <c r="G107" s="71" t="s">
        <v>299</v>
      </c>
      <c r="H107" s="72" t="s">
        <v>797</v>
      </c>
    </row>
    <row r="108" spans="1:8" ht="15.75">
      <c r="A108" s="76" t="s">
        <v>592</v>
      </c>
      <c r="B108" s="77" t="s">
        <v>178</v>
      </c>
      <c r="C108" s="78" t="s">
        <v>190</v>
      </c>
      <c r="D108" s="79" t="s">
        <v>194</v>
      </c>
      <c r="E108" s="68" t="s">
        <v>488</v>
      </c>
      <c r="F108" s="71" t="s">
        <v>585</v>
      </c>
      <c r="G108" s="71" t="s">
        <v>299</v>
      </c>
      <c r="H108" s="72" t="s">
        <v>797</v>
      </c>
    </row>
    <row r="109" spans="1:8" ht="25.5">
      <c r="A109" s="76" t="s">
        <v>592</v>
      </c>
      <c r="B109" s="77" t="s">
        <v>178</v>
      </c>
      <c r="C109" s="78" t="s">
        <v>190</v>
      </c>
      <c r="D109" s="79" t="s">
        <v>195</v>
      </c>
      <c r="E109" s="68" t="s">
        <v>489</v>
      </c>
      <c r="F109" s="71" t="s">
        <v>585</v>
      </c>
      <c r="G109" s="71" t="s">
        <v>300</v>
      </c>
      <c r="H109" s="72" t="s">
        <v>797</v>
      </c>
    </row>
    <row r="110" spans="1:8" ht="15.75">
      <c r="A110" s="76" t="s">
        <v>592</v>
      </c>
      <c r="B110" s="77" t="s">
        <v>178</v>
      </c>
      <c r="C110" s="78" t="s">
        <v>190</v>
      </c>
      <c r="D110" s="79" t="s">
        <v>490</v>
      </c>
      <c r="E110" s="68" t="s">
        <v>491</v>
      </c>
      <c r="F110" s="71" t="s">
        <v>800</v>
      </c>
      <c r="G110" s="71" t="s">
        <v>302</v>
      </c>
      <c r="H110" s="72" t="s">
        <v>797</v>
      </c>
    </row>
    <row r="111" spans="1:8" ht="25.5">
      <c r="A111" s="76" t="s">
        <v>592</v>
      </c>
      <c r="B111" s="77" t="s">
        <v>178</v>
      </c>
      <c r="C111" s="78" t="s">
        <v>190</v>
      </c>
      <c r="D111" s="79" t="s">
        <v>492</v>
      </c>
      <c r="E111" s="68" t="s">
        <v>493</v>
      </c>
      <c r="F111" s="71" t="s">
        <v>800</v>
      </c>
      <c r="G111" s="71" t="s">
        <v>302</v>
      </c>
      <c r="H111" s="72" t="s">
        <v>797</v>
      </c>
    </row>
    <row r="112" spans="1:8" ht="15.75">
      <c r="A112" s="76" t="s">
        <v>592</v>
      </c>
      <c r="B112" s="77" t="s">
        <v>178</v>
      </c>
      <c r="C112" s="78" t="s">
        <v>190</v>
      </c>
      <c r="D112" s="79" t="s">
        <v>494</v>
      </c>
      <c r="E112" s="68" t="s">
        <v>495</v>
      </c>
      <c r="F112" s="71" t="s">
        <v>800</v>
      </c>
      <c r="G112" s="71" t="s">
        <v>302</v>
      </c>
      <c r="H112" s="72" t="s">
        <v>797</v>
      </c>
    </row>
    <row r="113" spans="1:8" ht="25.5">
      <c r="A113" s="76" t="s">
        <v>592</v>
      </c>
      <c r="B113" s="77" t="s">
        <v>178</v>
      </c>
      <c r="C113" s="78" t="s">
        <v>190</v>
      </c>
      <c r="D113" s="79" t="s">
        <v>496</v>
      </c>
      <c r="E113" s="68" t="s">
        <v>497</v>
      </c>
      <c r="F113" s="71" t="s">
        <v>800</v>
      </c>
      <c r="G113" s="71" t="s">
        <v>304</v>
      </c>
      <c r="H113" s="72" t="s">
        <v>797</v>
      </c>
    </row>
    <row r="114" spans="1:8" ht="15.75">
      <c r="A114" s="76" t="s">
        <v>593</v>
      </c>
      <c r="B114" s="77" t="s">
        <v>196</v>
      </c>
      <c r="C114" s="78" t="s">
        <v>197</v>
      </c>
      <c r="D114" s="79" t="s">
        <v>198</v>
      </c>
      <c r="E114" s="68" t="s">
        <v>498</v>
      </c>
      <c r="F114" s="71" t="s">
        <v>585</v>
      </c>
      <c r="G114" s="71" t="s">
        <v>298</v>
      </c>
      <c r="H114" s="72" t="s">
        <v>797</v>
      </c>
    </row>
    <row r="115" spans="1:8" ht="25.5">
      <c r="A115" s="76" t="s">
        <v>593</v>
      </c>
      <c r="B115" s="77" t="s">
        <v>196</v>
      </c>
      <c r="C115" s="78" t="s">
        <v>197</v>
      </c>
      <c r="D115" s="79" t="s">
        <v>199</v>
      </c>
      <c r="E115" s="68" t="s">
        <v>499</v>
      </c>
      <c r="F115" s="71" t="s">
        <v>585</v>
      </c>
      <c r="G115" s="71" t="s">
        <v>299</v>
      </c>
      <c r="H115" s="72" t="s">
        <v>797</v>
      </c>
    </row>
    <row r="116" spans="1:8" ht="15.75">
      <c r="A116" s="76" t="s">
        <v>593</v>
      </c>
      <c r="B116" s="77" t="s">
        <v>196</v>
      </c>
      <c r="C116" s="78" t="s">
        <v>197</v>
      </c>
      <c r="D116" s="79" t="s">
        <v>200</v>
      </c>
      <c r="E116" s="68" t="s">
        <v>500</v>
      </c>
      <c r="F116" s="71" t="s">
        <v>585</v>
      </c>
      <c r="G116" s="71" t="s">
        <v>300</v>
      </c>
      <c r="H116" s="72" t="s">
        <v>797</v>
      </c>
    </row>
    <row r="117" spans="1:8" ht="38.25">
      <c r="A117" s="76" t="s">
        <v>593</v>
      </c>
      <c r="B117" s="77" t="s">
        <v>196</v>
      </c>
      <c r="C117" s="78" t="s">
        <v>197</v>
      </c>
      <c r="D117" s="79" t="s">
        <v>201</v>
      </c>
      <c r="E117" s="68" t="s">
        <v>501</v>
      </c>
      <c r="F117" s="71" t="s">
        <v>585</v>
      </c>
      <c r="G117" s="71" t="s">
        <v>302</v>
      </c>
      <c r="H117" s="72" t="s">
        <v>797</v>
      </c>
    </row>
    <row r="118" spans="1:8" ht="25.5">
      <c r="A118" s="76" t="s">
        <v>593</v>
      </c>
      <c r="B118" s="77" t="s">
        <v>196</v>
      </c>
      <c r="C118" s="78" t="s">
        <v>197</v>
      </c>
      <c r="D118" s="79" t="s">
        <v>202</v>
      </c>
      <c r="E118" s="68" t="s">
        <v>502</v>
      </c>
      <c r="F118" s="71" t="s">
        <v>800</v>
      </c>
      <c r="G118" s="71" t="s">
        <v>304</v>
      </c>
      <c r="H118" s="72" t="s">
        <v>797</v>
      </c>
    </row>
    <row r="119" spans="1:8" ht="15.75">
      <c r="A119" s="76" t="s">
        <v>593</v>
      </c>
      <c r="B119" s="77" t="s">
        <v>196</v>
      </c>
      <c r="C119" s="78" t="s">
        <v>203</v>
      </c>
      <c r="D119" s="79" t="s">
        <v>204</v>
      </c>
      <c r="E119" s="68" t="s">
        <v>503</v>
      </c>
      <c r="F119" s="71" t="s">
        <v>585</v>
      </c>
      <c r="G119" s="71" t="s">
        <v>298</v>
      </c>
      <c r="H119" s="72" t="s">
        <v>797</v>
      </c>
    </row>
    <row r="120" spans="1:8" ht="25.5">
      <c r="A120" s="76" t="s">
        <v>593</v>
      </c>
      <c r="B120" s="77" t="s">
        <v>196</v>
      </c>
      <c r="C120" s="78" t="s">
        <v>203</v>
      </c>
      <c r="D120" s="79" t="s">
        <v>205</v>
      </c>
      <c r="E120" s="68" t="s">
        <v>504</v>
      </c>
      <c r="F120" s="71" t="s">
        <v>585</v>
      </c>
      <c r="G120" s="71" t="s">
        <v>299</v>
      </c>
      <c r="H120" s="72" t="s">
        <v>797</v>
      </c>
    </row>
    <row r="121" spans="1:8" ht="15.75">
      <c r="A121" s="76" t="s">
        <v>593</v>
      </c>
      <c r="B121" s="77" t="s">
        <v>196</v>
      </c>
      <c r="C121" s="78" t="s">
        <v>203</v>
      </c>
      <c r="D121" s="79" t="s">
        <v>206</v>
      </c>
      <c r="E121" s="68" t="s">
        <v>505</v>
      </c>
      <c r="F121" s="71" t="s">
        <v>585</v>
      </c>
      <c r="G121" s="71" t="s">
        <v>299</v>
      </c>
      <c r="H121" s="72" t="s">
        <v>797</v>
      </c>
    </row>
    <row r="122" spans="1:8" ht="25.5">
      <c r="A122" s="76" t="s">
        <v>593</v>
      </c>
      <c r="B122" s="77" t="s">
        <v>196</v>
      </c>
      <c r="C122" s="78" t="s">
        <v>203</v>
      </c>
      <c r="D122" s="79" t="s">
        <v>207</v>
      </c>
      <c r="E122" s="68" t="s">
        <v>506</v>
      </c>
      <c r="F122" s="71" t="s">
        <v>585</v>
      </c>
      <c r="G122" s="71" t="s">
        <v>299</v>
      </c>
      <c r="H122" s="72" t="s">
        <v>797</v>
      </c>
    </row>
    <row r="123" spans="1:8" ht="15.75">
      <c r="A123" s="76" t="s">
        <v>593</v>
      </c>
      <c r="B123" s="77" t="s">
        <v>196</v>
      </c>
      <c r="C123" s="78" t="s">
        <v>203</v>
      </c>
      <c r="D123" s="79" t="s">
        <v>507</v>
      </c>
      <c r="E123" s="68" t="s">
        <v>508</v>
      </c>
      <c r="F123" s="71" t="s">
        <v>585</v>
      </c>
      <c r="G123" s="71" t="s">
        <v>300</v>
      </c>
      <c r="H123" s="72" t="s">
        <v>797</v>
      </c>
    </row>
    <row r="124" spans="1:8" ht="25.5">
      <c r="A124" s="76" t="s">
        <v>593</v>
      </c>
      <c r="B124" s="77" t="s">
        <v>196</v>
      </c>
      <c r="C124" s="78" t="s">
        <v>203</v>
      </c>
      <c r="D124" s="79" t="s">
        <v>509</v>
      </c>
      <c r="E124" s="68" t="s">
        <v>510</v>
      </c>
      <c r="F124" s="71" t="s">
        <v>585</v>
      </c>
      <c r="G124" s="71" t="s">
        <v>302</v>
      </c>
      <c r="H124" s="72" t="s">
        <v>797</v>
      </c>
    </row>
    <row r="125" spans="1:8" ht="25.5">
      <c r="A125" s="76" t="s">
        <v>593</v>
      </c>
      <c r="B125" s="77" t="s">
        <v>196</v>
      </c>
      <c r="C125" s="78" t="s">
        <v>203</v>
      </c>
      <c r="D125" s="79" t="s">
        <v>511</v>
      </c>
      <c r="E125" s="68" t="s">
        <v>208</v>
      </c>
      <c r="F125" s="71" t="s">
        <v>800</v>
      </c>
      <c r="G125" s="71" t="s">
        <v>304</v>
      </c>
      <c r="H125" s="72" t="s">
        <v>797</v>
      </c>
    </row>
    <row r="126" spans="1:8" ht="15.75">
      <c r="A126" s="76" t="s">
        <v>593</v>
      </c>
      <c r="B126" s="77" t="s">
        <v>196</v>
      </c>
      <c r="C126" s="78" t="s">
        <v>209</v>
      </c>
      <c r="D126" s="80" t="s">
        <v>210</v>
      </c>
      <c r="E126" s="69" t="s">
        <v>512</v>
      </c>
      <c r="F126" s="71" t="s">
        <v>585</v>
      </c>
      <c r="G126" s="71" t="s">
        <v>298</v>
      </c>
      <c r="H126" s="72" t="s">
        <v>797</v>
      </c>
    </row>
    <row r="127" spans="1:8" ht="15.75">
      <c r="A127" s="76" t="s">
        <v>593</v>
      </c>
      <c r="B127" s="77" t="s">
        <v>196</v>
      </c>
      <c r="C127" s="78" t="s">
        <v>209</v>
      </c>
      <c r="D127" s="80" t="s">
        <v>211</v>
      </c>
      <c r="E127" s="69" t="s">
        <v>212</v>
      </c>
      <c r="F127" s="71" t="s">
        <v>585</v>
      </c>
      <c r="G127" s="71" t="s">
        <v>299</v>
      </c>
      <c r="H127" s="72" t="s">
        <v>797</v>
      </c>
    </row>
    <row r="128" spans="1:8" ht="25.5">
      <c r="A128" s="76" t="s">
        <v>593</v>
      </c>
      <c r="B128" s="77" t="s">
        <v>196</v>
      </c>
      <c r="C128" s="78" t="s">
        <v>209</v>
      </c>
      <c r="D128" s="80" t="s">
        <v>213</v>
      </c>
      <c r="E128" s="68" t="s">
        <v>513</v>
      </c>
      <c r="F128" s="71" t="s">
        <v>585</v>
      </c>
      <c r="G128" s="71" t="s">
        <v>300</v>
      </c>
      <c r="H128" s="72" t="s">
        <v>797</v>
      </c>
    </row>
    <row r="129" spans="1:8" ht="25.5">
      <c r="A129" s="76" t="s">
        <v>593</v>
      </c>
      <c r="B129" s="77" t="s">
        <v>196</v>
      </c>
      <c r="C129" s="78" t="s">
        <v>209</v>
      </c>
      <c r="D129" s="80" t="s">
        <v>214</v>
      </c>
      <c r="E129" s="68" t="s">
        <v>514</v>
      </c>
      <c r="F129" s="71" t="s">
        <v>585</v>
      </c>
      <c r="G129" s="71" t="s">
        <v>300</v>
      </c>
      <c r="H129" s="72" t="s">
        <v>797</v>
      </c>
    </row>
    <row r="130" spans="1:8" ht="25.5">
      <c r="A130" s="76" t="s">
        <v>593</v>
      </c>
      <c r="B130" s="77" t="s">
        <v>196</v>
      </c>
      <c r="C130" s="78" t="s">
        <v>209</v>
      </c>
      <c r="D130" s="80" t="s">
        <v>215</v>
      </c>
      <c r="E130" s="68" t="s">
        <v>515</v>
      </c>
      <c r="F130" s="71" t="s">
        <v>585</v>
      </c>
      <c r="G130" s="71" t="s">
        <v>300</v>
      </c>
      <c r="H130" s="72" t="s">
        <v>797</v>
      </c>
    </row>
    <row r="131" spans="1:8" ht="38.25">
      <c r="A131" s="76" t="s">
        <v>593</v>
      </c>
      <c r="B131" s="77" t="s">
        <v>196</v>
      </c>
      <c r="C131" s="78" t="s">
        <v>209</v>
      </c>
      <c r="D131" s="80" t="s">
        <v>516</v>
      </c>
      <c r="E131" s="68" t="s">
        <v>517</v>
      </c>
      <c r="F131" s="71" t="s">
        <v>800</v>
      </c>
      <c r="G131" s="71" t="s">
        <v>302</v>
      </c>
      <c r="H131" s="72" t="s">
        <v>797</v>
      </c>
    </row>
    <row r="132" spans="1:8" ht="25.5">
      <c r="A132" s="76" t="s">
        <v>593</v>
      </c>
      <c r="B132" s="77" t="s">
        <v>196</v>
      </c>
      <c r="C132" s="78" t="s">
        <v>209</v>
      </c>
      <c r="D132" s="80" t="s">
        <v>518</v>
      </c>
      <c r="E132" s="68" t="s">
        <v>519</v>
      </c>
      <c r="F132" s="71" t="s">
        <v>800</v>
      </c>
      <c r="G132" s="71" t="s">
        <v>302</v>
      </c>
      <c r="H132" s="72" t="s">
        <v>797</v>
      </c>
    </row>
    <row r="133" spans="1:8" ht="51">
      <c r="A133" s="76" t="s">
        <v>593</v>
      </c>
      <c r="B133" s="77" t="s">
        <v>196</v>
      </c>
      <c r="C133" s="78" t="s">
        <v>209</v>
      </c>
      <c r="D133" s="80" t="s">
        <v>520</v>
      </c>
      <c r="E133" s="68" t="s">
        <v>521</v>
      </c>
      <c r="F133" s="71" t="s">
        <v>800</v>
      </c>
      <c r="G133" s="71" t="s">
        <v>302</v>
      </c>
      <c r="H133" s="72" t="s">
        <v>797</v>
      </c>
    </row>
    <row r="134" spans="1:8" ht="25.5">
      <c r="A134" s="76" t="s">
        <v>593</v>
      </c>
      <c r="B134" s="77" t="s">
        <v>196</v>
      </c>
      <c r="C134" s="78" t="s">
        <v>209</v>
      </c>
      <c r="D134" s="80" t="s">
        <v>522</v>
      </c>
      <c r="E134" s="68" t="s">
        <v>523</v>
      </c>
      <c r="F134" s="71" t="s">
        <v>800</v>
      </c>
      <c r="G134" s="71" t="s">
        <v>304</v>
      </c>
      <c r="H134" s="72" t="s">
        <v>797</v>
      </c>
    </row>
    <row r="135" spans="1:8" ht="15.75">
      <c r="A135" s="76" t="s">
        <v>593</v>
      </c>
      <c r="B135" s="77" t="s">
        <v>196</v>
      </c>
      <c r="C135" s="78" t="s">
        <v>216</v>
      </c>
      <c r="D135" s="80" t="s">
        <v>217</v>
      </c>
      <c r="E135" s="68" t="s">
        <v>524</v>
      </c>
      <c r="F135" s="71" t="s">
        <v>585</v>
      </c>
      <c r="G135" s="71" t="s">
        <v>298</v>
      </c>
      <c r="H135" s="72" t="s">
        <v>797</v>
      </c>
    </row>
    <row r="136" spans="1:8" ht="15.75">
      <c r="A136" s="76" t="s">
        <v>593</v>
      </c>
      <c r="B136" s="77" t="s">
        <v>196</v>
      </c>
      <c r="C136" s="78" t="s">
        <v>216</v>
      </c>
      <c r="D136" s="80" t="s">
        <v>218</v>
      </c>
      <c r="E136" s="68" t="s">
        <v>525</v>
      </c>
      <c r="F136" s="71" t="s">
        <v>585</v>
      </c>
      <c r="G136" s="71" t="s">
        <v>299</v>
      </c>
      <c r="H136" s="72" t="s">
        <v>797</v>
      </c>
    </row>
    <row r="137" spans="1:8" ht="38.25">
      <c r="A137" s="76" t="s">
        <v>593</v>
      </c>
      <c r="B137" s="77" t="s">
        <v>196</v>
      </c>
      <c r="C137" s="78" t="s">
        <v>216</v>
      </c>
      <c r="D137" s="80" t="s">
        <v>219</v>
      </c>
      <c r="E137" s="68" t="s">
        <v>526</v>
      </c>
      <c r="F137" s="71" t="s">
        <v>585</v>
      </c>
      <c r="G137" s="71" t="s">
        <v>300</v>
      </c>
      <c r="H137" s="72" t="s">
        <v>797</v>
      </c>
    </row>
    <row r="138" spans="1:8" ht="15.75">
      <c r="A138" s="76" t="s">
        <v>593</v>
      </c>
      <c r="B138" s="77" t="s">
        <v>196</v>
      </c>
      <c r="C138" s="78" t="s">
        <v>216</v>
      </c>
      <c r="D138" s="80" t="s">
        <v>220</v>
      </c>
      <c r="E138" s="68" t="s">
        <v>527</v>
      </c>
      <c r="F138" s="71" t="s">
        <v>585</v>
      </c>
      <c r="G138" s="71" t="s">
        <v>302</v>
      </c>
      <c r="H138" s="72" t="s">
        <v>797</v>
      </c>
    </row>
    <row r="139" spans="1:8" ht="38.25">
      <c r="A139" s="76" t="s">
        <v>593</v>
      </c>
      <c r="B139" s="77" t="s">
        <v>196</v>
      </c>
      <c r="C139" s="78" t="s">
        <v>216</v>
      </c>
      <c r="D139" s="80" t="s">
        <v>528</v>
      </c>
      <c r="E139" s="68" t="s">
        <v>529</v>
      </c>
      <c r="F139" s="71" t="s">
        <v>585</v>
      </c>
      <c r="G139" s="71" t="s">
        <v>302</v>
      </c>
      <c r="H139" s="72" t="s">
        <v>797</v>
      </c>
    </row>
    <row r="140" spans="1:8" ht="25.5">
      <c r="A140" s="76" t="s">
        <v>593</v>
      </c>
      <c r="B140" s="77" t="s">
        <v>196</v>
      </c>
      <c r="C140" s="78" t="s">
        <v>216</v>
      </c>
      <c r="D140" s="80" t="s">
        <v>530</v>
      </c>
      <c r="E140" s="68" t="s">
        <v>531</v>
      </c>
      <c r="F140" s="71" t="s">
        <v>800</v>
      </c>
      <c r="G140" s="71" t="s">
        <v>304</v>
      </c>
      <c r="H140" s="72" t="s">
        <v>797</v>
      </c>
    </row>
    <row r="141" spans="1:8" ht="25.5">
      <c r="A141" s="76" t="s">
        <v>594</v>
      </c>
      <c r="B141" s="77" t="s">
        <v>221</v>
      </c>
      <c r="C141" s="78" t="s">
        <v>222</v>
      </c>
      <c r="D141" s="79" t="s">
        <v>223</v>
      </c>
      <c r="E141" s="68" t="s">
        <v>533</v>
      </c>
      <c r="F141" s="71" t="s">
        <v>585</v>
      </c>
      <c r="G141" s="71" t="s">
        <v>298</v>
      </c>
      <c r="H141" s="72" t="s">
        <v>797</v>
      </c>
    </row>
    <row r="142" spans="1:8" ht="25.5">
      <c r="A142" s="76" t="s">
        <v>594</v>
      </c>
      <c r="B142" s="77" t="s">
        <v>221</v>
      </c>
      <c r="C142" s="78" t="s">
        <v>222</v>
      </c>
      <c r="D142" s="79" t="s">
        <v>224</v>
      </c>
      <c r="E142" s="68" t="s">
        <v>534</v>
      </c>
      <c r="F142" s="71" t="s">
        <v>585</v>
      </c>
      <c r="G142" s="71" t="s">
        <v>299</v>
      </c>
      <c r="H142" s="72" t="s">
        <v>797</v>
      </c>
    </row>
    <row r="143" spans="1:8" ht="25.5">
      <c r="A143" s="76" t="s">
        <v>594</v>
      </c>
      <c r="B143" s="77" t="s">
        <v>221</v>
      </c>
      <c r="C143" s="78" t="s">
        <v>222</v>
      </c>
      <c r="D143" s="79" t="s">
        <v>226</v>
      </c>
      <c r="E143" s="68" t="s">
        <v>535</v>
      </c>
      <c r="F143" s="71" t="s">
        <v>585</v>
      </c>
      <c r="G143" s="71" t="s">
        <v>300</v>
      </c>
      <c r="H143" s="72" t="s">
        <v>797</v>
      </c>
    </row>
    <row r="144" spans="1:8" ht="15.75">
      <c r="A144" s="76" t="s">
        <v>594</v>
      </c>
      <c r="B144" s="77" t="s">
        <v>221</v>
      </c>
      <c r="C144" s="78" t="s">
        <v>222</v>
      </c>
      <c r="D144" s="79" t="s">
        <v>228</v>
      </c>
      <c r="E144" s="68" t="s">
        <v>225</v>
      </c>
      <c r="F144" s="71" t="s">
        <v>800</v>
      </c>
      <c r="G144" s="71" t="s">
        <v>302</v>
      </c>
      <c r="H144" s="72" t="s">
        <v>797</v>
      </c>
    </row>
    <row r="145" spans="1:8" ht="15.75">
      <c r="A145" s="76" t="s">
        <v>594</v>
      </c>
      <c r="B145" s="77" t="s">
        <v>221</v>
      </c>
      <c r="C145" s="78" t="s">
        <v>222</v>
      </c>
      <c r="D145" s="79" t="s">
        <v>230</v>
      </c>
      <c r="E145" s="68" t="s">
        <v>227</v>
      </c>
      <c r="F145" s="71" t="s">
        <v>800</v>
      </c>
      <c r="G145" s="71" t="s">
        <v>302</v>
      </c>
      <c r="H145" s="72" t="s">
        <v>797</v>
      </c>
    </row>
    <row r="146" spans="1:8" ht="15.75">
      <c r="A146" s="76" t="s">
        <v>594</v>
      </c>
      <c r="B146" s="77" t="s">
        <v>221</v>
      </c>
      <c r="C146" s="78" t="s">
        <v>222</v>
      </c>
      <c r="D146" s="79" t="s">
        <v>231</v>
      </c>
      <c r="E146" s="68" t="s">
        <v>229</v>
      </c>
      <c r="F146" s="71" t="s">
        <v>800</v>
      </c>
      <c r="G146" s="71" t="s">
        <v>302</v>
      </c>
      <c r="H146" s="72" t="s">
        <v>797</v>
      </c>
    </row>
    <row r="147" spans="1:8" ht="15.75">
      <c r="A147" s="76" t="s">
        <v>594</v>
      </c>
      <c r="B147" s="77" t="s">
        <v>221</v>
      </c>
      <c r="C147" s="78" t="s">
        <v>222</v>
      </c>
      <c r="D147" s="79" t="s">
        <v>233</v>
      </c>
      <c r="E147" s="68" t="s">
        <v>536</v>
      </c>
      <c r="F147" s="71" t="s">
        <v>800</v>
      </c>
      <c r="G147" s="71" t="s">
        <v>302</v>
      </c>
      <c r="H147" s="72" t="s">
        <v>797</v>
      </c>
    </row>
    <row r="148" spans="1:8" ht="15.75">
      <c r="A148" s="76" t="s">
        <v>594</v>
      </c>
      <c r="B148" s="77" t="s">
        <v>221</v>
      </c>
      <c r="C148" s="78" t="s">
        <v>222</v>
      </c>
      <c r="D148" s="79" t="s">
        <v>537</v>
      </c>
      <c r="E148" s="68" t="s">
        <v>232</v>
      </c>
      <c r="F148" s="71" t="s">
        <v>800</v>
      </c>
      <c r="G148" s="71" t="s">
        <v>302</v>
      </c>
      <c r="H148" s="72" t="s">
        <v>797</v>
      </c>
    </row>
    <row r="149" spans="1:8" ht="25.5">
      <c r="A149" s="76" t="s">
        <v>594</v>
      </c>
      <c r="B149" s="77" t="s">
        <v>221</v>
      </c>
      <c r="C149" s="78" t="s">
        <v>222</v>
      </c>
      <c r="D149" s="79" t="s">
        <v>538</v>
      </c>
      <c r="E149" s="68" t="s">
        <v>539</v>
      </c>
      <c r="F149" s="71" t="s">
        <v>800</v>
      </c>
      <c r="G149" s="71" t="s">
        <v>304</v>
      </c>
      <c r="H149" s="72" t="s">
        <v>797</v>
      </c>
    </row>
    <row r="150" spans="1:8" ht="15.75">
      <c r="A150" s="76" t="s">
        <v>594</v>
      </c>
      <c r="B150" s="77" t="s">
        <v>221</v>
      </c>
      <c r="C150" s="78" t="s">
        <v>234</v>
      </c>
      <c r="D150" s="79" t="s">
        <v>235</v>
      </c>
      <c r="E150" s="68" t="s">
        <v>236</v>
      </c>
      <c r="F150" s="71" t="s">
        <v>585</v>
      </c>
      <c r="G150" s="71" t="s">
        <v>298</v>
      </c>
      <c r="H150" s="72" t="s">
        <v>797</v>
      </c>
    </row>
    <row r="151" spans="1:8" ht="25.5">
      <c r="A151" s="76" t="s">
        <v>594</v>
      </c>
      <c r="B151" s="77" t="s">
        <v>221</v>
      </c>
      <c r="C151" s="78" t="s">
        <v>234</v>
      </c>
      <c r="D151" s="79" t="s">
        <v>237</v>
      </c>
      <c r="E151" s="68" t="s">
        <v>540</v>
      </c>
      <c r="F151" s="71" t="s">
        <v>585</v>
      </c>
      <c r="G151" s="71" t="s">
        <v>299</v>
      </c>
      <c r="H151" s="72" t="s">
        <v>797</v>
      </c>
    </row>
    <row r="152" spans="1:8" ht="25.5">
      <c r="A152" s="76" t="s">
        <v>594</v>
      </c>
      <c r="B152" s="77" t="s">
        <v>221</v>
      </c>
      <c r="C152" s="78" t="s">
        <v>234</v>
      </c>
      <c r="D152" s="79" t="s">
        <v>238</v>
      </c>
      <c r="E152" s="68" t="s">
        <v>541</v>
      </c>
      <c r="F152" s="71" t="s">
        <v>585</v>
      </c>
      <c r="G152" s="71" t="s">
        <v>300</v>
      </c>
      <c r="H152" s="72" t="s">
        <v>797</v>
      </c>
    </row>
    <row r="153" spans="1:8" ht="25.5">
      <c r="A153" s="76" t="s">
        <v>594</v>
      </c>
      <c r="B153" s="77" t="s">
        <v>221</v>
      </c>
      <c r="C153" s="78" t="s">
        <v>234</v>
      </c>
      <c r="D153" s="79" t="s">
        <v>239</v>
      </c>
      <c r="E153" s="68" t="s">
        <v>542</v>
      </c>
      <c r="F153" s="71" t="s">
        <v>800</v>
      </c>
      <c r="G153" s="71" t="s">
        <v>302</v>
      </c>
      <c r="H153" s="72" t="s">
        <v>797</v>
      </c>
    </row>
    <row r="154" spans="1:8" ht="25.5">
      <c r="A154" s="76" t="s">
        <v>594</v>
      </c>
      <c r="B154" s="77" t="s">
        <v>221</v>
      </c>
      <c r="C154" s="78" t="s">
        <v>234</v>
      </c>
      <c r="D154" s="79" t="s">
        <v>543</v>
      </c>
      <c r="E154" s="68" t="s">
        <v>544</v>
      </c>
      <c r="F154" s="71" t="s">
        <v>800</v>
      </c>
      <c r="G154" s="71" t="s">
        <v>304</v>
      </c>
      <c r="H154" s="72" t="s">
        <v>797</v>
      </c>
    </row>
    <row r="155" spans="1:8" ht="25.5">
      <c r="A155" s="76" t="s">
        <v>594</v>
      </c>
      <c r="B155" s="77" t="s">
        <v>221</v>
      </c>
      <c r="C155" s="78" t="s">
        <v>234</v>
      </c>
      <c r="D155" s="79" t="s">
        <v>545</v>
      </c>
      <c r="E155" s="68" t="s">
        <v>546</v>
      </c>
      <c r="F155" s="71" t="s">
        <v>800</v>
      </c>
      <c r="G155" s="71" t="s">
        <v>304</v>
      </c>
      <c r="H155" s="72" t="s">
        <v>797</v>
      </c>
    </row>
    <row r="156" spans="1:8" ht="15.75">
      <c r="A156" s="76" t="s">
        <v>594</v>
      </c>
      <c r="B156" s="77" t="s">
        <v>221</v>
      </c>
      <c r="C156" s="78" t="s">
        <v>240</v>
      </c>
      <c r="D156" s="79" t="s">
        <v>241</v>
      </c>
      <c r="E156" s="68" t="s">
        <v>547</v>
      </c>
      <c r="F156" s="71" t="s">
        <v>585</v>
      </c>
      <c r="G156" s="71" t="s">
        <v>298</v>
      </c>
      <c r="H156" s="72" t="s">
        <v>797</v>
      </c>
    </row>
    <row r="157" spans="1:8" ht="25.5">
      <c r="A157" s="76" t="s">
        <v>594</v>
      </c>
      <c r="B157" s="77" t="s">
        <v>221</v>
      </c>
      <c r="C157" s="78" t="s">
        <v>240</v>
      </c>
      <c r="D157" s="79" t="s">
        <v>242</v>
      </c>
      <c r="E157" s="68" t="s">
        <v>548</v>
      </c>
      <c r="F157" s="71" t="s">
        <v>585</v>
      </c>
      <c r="G157" s="71" t="s">
        <v>299</v>
      </c>
      <c r="H157" s="72" t="s">
        <v>797</v>
      </c>
    </row>
    <row r="158" spans="1:8" ht="25.5">
      <c r="A158" s="76" t="s">
        <v>594</v>
      </c>
      <c r="B158" s="77" t="s">
        <v>221</v>
      </c>
      <c r="C158" s="78" t="s">
        <v>240</v>
      </c>
      <c r="D158" s="79" t="s">
        <v>243</v>
      </c>
      <c r="E158" s="68" t="s">
        <v>549</v>
      </c>
      <c r="F158" s="71" t="s">
        <v>585</v>
      </c>
      <c r="G158" s="71" t="s">
        <v>300</v>
      </c>
      <c r="H158" s="72" t="s">
        <v>797</v>
      </c>
    </row>
    <row r="159" spans="1:8" ht="25.5">
      <c r="A159" s="76" t="s">
        <v>594</v>
      </c>
      <c r="B159" s="77" t="s">
        <v>221</v>
      </c>
      <c r="C159" s="78" t="s">
        <v>240</v>
      </c>
      <c r="D159" s="79" t="s">
        <v>244</v>
      </c>
      <c r="E159" s="68" t="s">
        <v>550</v>
      </c>
      <c r="F159" s="71" t="s">
        <v>800</v>
      </c>
      <c r="G159" s="71" t="s">
        <v>302</v>
      </c>
      <c r="H159" s="72" t="s">
        <v>797</v>
      </c>
    </row>
    <row r="160" spans="1:8" ht="38.25">
      <c r="A160" s="76" t="s">
        <v>594</v>
      </c>
      <c r="B160" s="77" t="s">
        <v>221</v>
      </c>
      <c r="C160" s="78" t="s">
        <v>240</v>
      </c>
      <c r="D160" s="79" t="s">
        <v>551</v>
      </c>
      <c r="E160" s="68" t="s">
        <v>552</v>
      </c>
      <c r="F160" s="71" t="s">
        <v>800</v>
      </c>
      <c r="G160" s="71" t="s">
        <v>304</v>
      </c>
      <c r="H160" s="72" t="s">
        <v>797</v>
      </c>
    </row>
    <row r="161" spans="1:8" ht="15.75">
      <c r="A161" s="76" t="s">
        <v>594</v>
      </c>
      <c r="B161" s="77" t="s">
        <v>221</v>
      </c>
      <c r="C161" s="78" t="s">
        <v>245</v>
      </c>
      <c r="D161" s="79" t="s">
        <v>246</v>
      </c>
      <c r="E161" s="68" t="s">
        <v>786</v>
      </c>
      <c r="F161" s="71" t="s">
        <v>585</v>
      </c>
      <c r="G161" s="71" t="s">
        <v>298</v>
      </c>
      <c r="H161" s="72" t="s">
        <v>797</v>
      </c>
    </row>
    <row r="162" spans="1:8" ht="15.75">
      <c r="A162" s="76" t="s">
        <v>594</v>
      </c>
      <c r="B162" s="77" t="s">
        <v>221</v>
      </c>
      <c r="C162" s="78" t="s">
        <v>245</v>
      </c>
      <c r="D162" s="79" t="s">
        <v>247</v>
      </c>
      <c r="E162" s="68" t="s">
        <v>248</v>
      </c>
      <c r="F162" s="71" t="s">
        <v>585</v>
      </c>
      <c r="G162" s="71" t="s">
        <v>299</v>
      </c>
      <c r="H162" s="72" t="s">
        <v>797</v>
      </c>
    </row>
    <row r="163" spans="1:8" ht="15.75">
      <c r="A163" s="76" t="s">
        <v>594</v>
      </c>
      <c r="B163" s="77" t="s">
        <v>221</v>
      </c>
      <c r="C163" s="78" t="s">
        <v>245</v>
      </c>
      <c r="D163" s="79" t="s">
        <v>249</v>
      </c>
      <c r="E163" s="68" t="s">
        <v>250</v>
      </c>
      <c r="F163" s="71" t="s">
        <v>585</v>
      </c>
      <c r="G163" s="71" t="s">
        <v>299</v>
      </c>
      <c r="H163" s="72" t="s">
        <v>797</v>
      </c>
    </row>
    <row r="164" spans="1:8" ht="15.75">
      <c r="A164" s="76" t="s">
        <v>594</v>
      </c>
      <c r="B164" s="77" t="s">
        <v>221</v>
      </c>
      <c r="C164" s="78" t="s">
        <v>245</v>
      </c>
      <c r="D164" s="79" t="s">
        <v>251</v>
      </c>
      <c r="E164" s="68" t="s">
        <v>252</v>
      </c>
      <c r="F164" s="71" t="s">
        <v>585</v>
      </c>
      <c r="G164" s="71" t="s">
        <v>299</v>
      </c>
      <c r="H164" s="72" t="s">
        <v>797</v>
      </c>
    </row>
    <row r="165" spans="1:8" ht="15.75">
      <c r="A165" s="76" t="s">
        <v>594</v>
      </c>
      <c r="B165" s="77" t="s">
        <v>221</v>
      </c>
      <c r="C165" s="78" t="s">
        <v>245</v>
      </c>
      <c r="D165" s="79" t="s">
        <v>253</v>
      </c>
      <c r="E165" s="68" t="s">
        <v>254</v>
      </c>
      <c r="F165" s="71" t="s">
        <v>585</v>
      </c>
      <c r="G165" s="71" t="s">
        <v>299</v>
      </c>
      <c r="H165" s="72" t="s">
        <v>797</v>
      </c>
    </row>
    <row r="166" spans="1:8" ht="25.5">
      <c r="A166" s="76" t="s">
        <v>594</v>
      </c>
      <c r="B166" s="77" t="s">
        <v>221</v>
      </c>
      <c r="C166" s="78" t="s">
        <v>245</v>
      </c>
      <c r="D166" s="79" t="s">
        <v>782</v>
      </c>
      <c r="E166" s="68" t="s">
        <v>787</v>
      </c>
      <c r="F166" s="71" t="s">
        <v>585</v>
      </c>
      <c r="G166" s="71" t="s">
        <v>300</v>
      </c>
      <c r="H166" s="72" t="s">
        <v>797</v>
      </c>
    </row>
    <row r="167" spans="1:8" ht="25.5">
      <c r="A167" s="76" t="s">
        <v>594</v>
      </c>
      <c r="B167" s="77" t="s">
        <v>221</v>
      </c>
      <c r="C167" s="78" t="s">
        <v>245</v>
      </c>
      <c r="D167" s="79" t="s">
        <v>783</v>
      </c>
      <c r="E167" s="68" t="s">
        <v>788</v>
      </c>
      <c r="F167" s="71" t="s">
        <v>585</v>
      </c>
      <c r="G167" s="71" t="s">
        <v>300</v>
      </c>
      <c r="H167" s="72" t="s">
        <v>797</v>
      </c>
    </row>
    <row r="168" spans="1:8" ht="25.5">
      <c r="A168" s="76" t="s">
        <v>594</v>
      </c>
      <c r="B168" s="77" t="s">
        <v>221</v>
      </c>
      <c r="C168" s="78" t="s">
        <v>245</v>
      </c>
      <c r="D168" s="79" t="s">
        <v>784</v>
      </c>
      <c r="E168" s="68" t="s">
        <v>789</v>
      </c>
      <c r="F168" s="71" t="s">
        <v>585</v>
      </c>
      <c r="G168" s="71" t="s">
        <v>302</v>
      </c>
      <c r="H168" s="72" t="s">
        <v>797</v>
      </c>
    </row>
    <row r="169" spans="1:8" ht="25.5">
      <c r="A169" s="76" t="s">
        <v>594</v>
      </c>
      <c r="B169" s="77" t="s">
        <v>221</v>
      </c>
      <c r="C169" s="78" t="s">
        <v>245</v>
      </c>
      <c r="D169" s="79" t="s">
        <v>785</v>
      </c>
      <c r="E169" s="68" t="s">
        <v>255</v>
      </c>
      <c r="F169" s="71" t="s">
        <v>800</v>
      </c>
      <c r="G169" s="71" t="s">
        <v>304</v>
      </c>
      <c r="H169" s="72" t="s">
        <v>797</v>
      </c>
    </row>
    <row r="170" spans="1:8" ht="15.75">
      <c r="A170" s="76" t="s">
        <v>593</v>
      </c>
      <c r="B170" s="77" t="s">
        <v>256</v>
      </c>
      <c r="C170" s="78" t="s">
        <v>257</v>
      </c>
      <c r="D170" s="79" t="s">
        <v>258</v>
      </c>
      <c r="E170" s="68" t="s">
        <v>553</v>
      </c>
      <c r="F170" s="71" t="s">
        <v>585</v>
      </c>
      <c r="G170" s="71" t="s">
        <v>298</v>
      </c>
      <c r="H170" s="72" t="s">
        <v>797</v>
      </c>
    </row>
    <row r="171" spans="1:8" ht="25.5">
      <c r="A171" s="76" t="s">
        <v>593</v>
      </c>
      <c r="B171" s="77" t="s">
        <v>256</v>
      </c>
      <c r="C171" s="78" t="s">
        <v>257</v>
      </c>
      <c r="D171" s="79" t="s">
        <v>259</v>
      </c>
      <c r="E171" s="68" t="s">
        <v>554</v>
      </c>
      <c r="F171" s="71" t="s">
        <v>585</v>
      </c>
      <c r="G171" s="71" t="s">
        <v>299</v>
      </c>
      <c r="H171" s="72" t="s">
        <v>797</v>
      </c>
    </row>
    <row r="172" spans="1:8" ht="15.75">
      <c r="A172" s="76" t="s">
        <v>593</v>
      </c>
      <c r="B172" s="77" t="s">
        <v>256</v>
      </c>
      <c r="C172" s="78" t="s">
        <v>257</v>
      </c>
      <c r="D172" s="79" t="s">
        <v>260</v>
      </c>
      <c r="E172" s="68" t="s">
        <v>555</v>
      </c>
      <c r="F172" s="71" t="s">
        <v>585</v>
      </c>
      <c r="G172" s="71" t="s">
        <v>300</v>
      </c>
      <c r="H172" s="72" t="s">
        <v>797</v>
      </c>
    </row>
    <row r="173" spans="1:8" ht="38.25">
      <c r="A173" s="76" t="s">
        <v>593</v>
      </c>
      <c r="B173" s="77" t="s">
        <v>256</v>
      </c>
      <c r="C173" s="78" t="s">
        <v>257</v>
      </c>
      <c r="D173" s="79" t="s">
        <v>261</v>
      </c>
      <c r="E173" s="68" t="s">
        <v>556</v>
      </c>
      <c r="F173" s="71" t="s">
        <v>585</v>
      </c>
      <c r="G173" s="71" t="s">
        <v>300</v>
      </c>
      <c r="H173" s="72" t="s">
        <v>797</v>
      </c>
    </row>
    <row r="174" spans="1:8" ht="25.5">
      <c r="A174" s="76" t="s">
        <v>593</v>
      </c>
      <c r="B174" s="77" t="s">
        <v>256</v>
      </c>
      <c r="C174" s="78" t="s">
        <v>257</v>
      </c>
      <c r="D174" s="79" t="s">
        <v>262</v>
      </c>
      <c r="E174" s="68" t="s">
        <v>557</v>
      </c>
      <c r="F174" s="71" t="s">
        <v>585</v>
      </c>
      <c r="G174" s="71" t="s">
        <v>300</v>
      </c>
      <c r="H174" s="72" t="s">
        <v>797</v>
      </c>
    </row>
    <row r="175" spans="1:8" ht="25.5">
      <c r="A175" s="76" t="s">
        <v>593</v>
      </c>
      <c r="B175" s="77" t="s">
        <v>256</v>
      </c>
      <c r="C175" s="78" t="s">
        <v>257</v>
      </c>
      <c r="D175" s="79" t="s">
        <v>558</v>
      </c>
      <c r="E175" s="68" t="s">
        <v>559</v>
      </c>
      <c r="F175" s="71" t="s">
        <v>585</v>
      </c>
      <c r="G175" s="71" t="s">
        <v>300</v>
      </c>
      <c r="H175" s="72" t="s">
        <v>797</v>
      </c>
    </row>
    <row r="176" spans="1:8" ht="25.5">
      <c r="A176" s="76" t="s">
        <v>593</v>
      </c>
      <c r="B176" s="77" t="s">
        <v>256</v>
      </c>
      <c r="C176" s="78" t="s">
        <v>257</v>
      </c>
      <c r="D176" s="79" t="s">
        <v>560</v>
      </c>
      <c r="E176" s="68" t="s">
        <v>561</v>
      </c>
      <c r="F176" s="71" t="s">
        <v>800</v>
      </c>
      <c r="G176" s="71" t="s">
        <v>302</v>
      </c>
      <c r="H176" s="72" t="s">
        <v>797</v>
      </c>
    </row>
    <row r="177" spans="1:8" ht="15.75">
      <c r="A177" s="76" t="s">
        <v>593</v>
      </c>
      <c r="B177" s="77" t="s">
        <v>256</v>
      </c>
      <c r="C177" s="78" t="s">
        <v>257</v>
      </c>
      <c r="D177" s="79" t="s">
        <v>562</v>
      </c>
      <c r="E177" s="68" t="s">
        <v>563</v>
      </c>
      <c r="F177" s="71" t="s">
        <v>800</v>
      </c>
      <c r="G177" s="71" t="s">
        <v>304</v>
      </c>
      <c r="H177" s="72" t="s">
        <v>797</v>
      </c>
    </row>
    <row r="178" spans="1:8" ht="38.25">
      <c r="A178" s="76" t="s">
        <v>593</v>
      </c>
      <c r="B178" s="77" t="s">
        <v>256</v>
      </c>
      <c r="C178" s="78" t="s">
        <v>257</v>
      </c>
      <c r="D178" s="79" t="s">
        <v>564</v>
      </c>
      <c r="E178" s="68" t="s">
        <v>565</v>
      </c>
      <c r="F178" s="71" t="s">
        <v>800</v>
      </c>
      <c r="G178" s="71" t="s">
        <v>304</v>
      </c>
      <c r="H178" s="72" t="s">
        <v>797</v>
      </c>
    </row>
    <row r="179" spans="1:8" ht="38.25">
      <c r="A179" s="76" t="s">
        <v>593</v>
      </c>
      <c r="B179" s="77" t="s">
        <v>256</v>
      </c>
      <c r="C179" s="78" t="s">
        <v>257</v>
      </c>
      <c r="D179" s="79" t="s">
        <v>566</v>
      </c>
      <c r="E179" s="68" t="s">
        <v>567</v>
      </c>
      <c r="F179" s="71" t="s">
        <v>800</v>
      </c>
      <c r="G179" s="71" t="s">
        <v>304</v>
      </c>
      <c r="H179" s="72" t="s">
        <v>797</v>
      </c>
    </row>
    <row r="180" spans="1:8" ht="25.5">
      <c r="A180" s="76" t="s">
        <v>593</v>
      </c>
      <c r="B180" s="77" t="s">
        <v>256</v>
      </c>
      <c r="C180" s="78" t="s">
        <v>257</v>
      </c>
      <c r="D180" s="79" t="s">
        <v>568</v>
      </c>
      <c r="E180" s="68" t="s">
        <v>569</v>
      </c>
      <c r="F180" s="71" t="s">
        <v>800</v>
      </c>
      <c r="G180" s="71" t="s">
        <v>304</v>
      </c>
      <c r="H180" s="72" t="s">
        <v>797</v>
      </c>
    </row>
    <row r="181" spans="1:8" ht="25.5">
      <c r="A181" s="76" t="s">
        <v>593</v>
      </c>
      <c r="B181" s="77" t="s">
        <v>256</v>
      </c>
      <c r="C181" s="78" t="s">
        <v>738</v>
      </c>
      <c r="D181" s="79" t="s">
        <v>739</v>
      </c>
      <c r="E181" s="68" t="s">
        <v>263</v>
      </c>
      <c r="F181" s="71" t="s">
        <v>585</v>
      </c>
      <c r="G181" s="71" t="s">
        <v>298</v>
      </c>
      <c r="H181" s="72" t="s">
        <v>797</v>
      </c>
    </row>
    <row r="182" spans="1:8" ht="25.5">
      <c r="A182" s="76" t="s">
        <v>593</v>
      </c>
      <c r="B182" s="77" t="s">
        <v>256</v>
      </c>
      <c r="C182" s="78" t="s">
        <v>738</v>
      </c>
      <c r="D182" s="79" t="s">
        <v>740</v>
      </c>
      <c r="E182" s="68" t="s">
        <v>570</v>
      </c>
      <c r="F182" s="71" t="s">
        <v>585</v>
      </c>
      <c r="G182" s="71" t="s">
        <v>299</v>
      </c>
      <c r="H182" s="72" t="s">
        <v>797</v>
      </c>
    </row>
    <row r="183" spans="1:8" ht="25.5">
      <c r="A183" s="76" t="s">
        <v>593</v>
      </c>
      <c r="B183" s="77" t="s">
        <v>256</v>
      </c>
      <c r="C183" s="78" t="s">
        <v>738</v>
      </c>
      <c r="D183" s="79" t="s">
        <v>741</v>
      </c>
      <c r="E183" s="68" t="s">
        <v>264</v>
      </c>
      <c r="F183" s="71" t="s">
        <v>585</v>
      </c>
      <c r="G183" s="71" t="s">
        <v>300</v>
      </c>
      <c r="H183" s="72" t="s">
        <v>797</v>
      </c>
    </row>
    <row r="184" spans="1:8" ht="25.5">
      <c r="A184" s="76" t="s">
        <v>593</v>
      </c>
      <c r="B184" s="77" t="s">
        <v>256</v>
      </c>
      <c r="C184" s="78" t="s">
        <v>738</v>
      </c>
      <c r="D184" s="79" t="s">
        <v>742</v>
      </c>
      <c r="E184" s="68" t="s">
        <v>265</v>
      </c>
      <c r="F184" s="71" t="s">
        <v>800</v>
      </c>
      <c r="G184" s="71" t="s">
        <v>302</v>
      </c>
      <c r="H184" s="72" t="s">
        <v>797</v>
      </c>
    </row>
    <row r="185" spans="1:8" ht="38.25">
      <c r="A185" s="76" t="s">
        <v>593</v>
      </c>
      <c r="B185" s="77" t="s">
        <v>256</v>
      </c>
      <c r="C185" s="78" t="s">
        <v>738</v>
      </c>
      <c r="D185" s="79" t="s">
        <v>743</v>
      </c>
      <c r="E185" s="68" t="s">
        <v>266</v>
      </c>
      <c r="F185" s="71" t="s">
        <v>800</v>
      </c>
      <c r="G185" s="71" t="s">
        <v>304</v>
      </c>
      <c r="H185" s="72" t="s">
        <v>797</v>
      </c>
    </row>
    <row r="186" spans="1:8" ht="15.75">
      <c r="A186" s="76" t="s">
        <v>592</v>
      </c>
      <c r="B186" s="77" t="s">
        <v>71</v>
      </c>
      <c r="C186" s="78" t="s">
        <v>72</v>
      </c>
      <c r="D186" s="79" t="s">
        <v>73</v>
      </c>
      <c r="E186" s="68" t="s">
        <v>388</v>
      </c>
      <c r="F186" s="71" t="s">
        <v>585</v>
      </c>
      <c r="G186" s="71" t="s">
        <v>298</v>
      </c>
      <c r="H186" s="72" t="s">
        <v>798</v>
      </c>
    </row>
    <row r="187" spans="1:8" ht="15.75">
      <c r="A187" s="76" t="s">
        <v>592</v>
      </c>
      <c r="B187" s="77" t="s">
        <v>71</v>
      </c>
      <c r="C187" s="78" t="s">
        <v>72</v>
      </c>
      <c r="D187" s="79" t="s">
        <v>74</v>
      </c>
      <c r="E187" s="68" t="s">
        <v>389</v>
      </c>
      <c r="F187" s="71" t="s">
        <v>585</v>
      </c>
      <c r="G187" s="71" t="s">
        <v>299</v>
      </c>
      <c r="H187" s="72" t="s">
        <v>798</v>
      </c>
    </row>
    <row r="188" spans="1:8" ht="25.5">
      <c r="A188" s="76" t="s">
        <v>592</v>
      </c>
      <c r="B188" s="77" t="s">
        <v>71</v>
      </c>
      <c r="C188" s="78" t="s">
        <v>72</v>
      </c>
      <c r="D188" s="79" t="s">
        <v>75</v>
      </c>
      <c r="E188" s="68" t="s">
        <v>390</v>
      </c>
      <c r="F188" s="71" t="s">
        <v>585</v>
      </c>
      <c r="G188" s="71" t="s">
        <v>300</v>
      </c>
      <c r="H188" s="72" t="s">
        <v>798</v>
      </c>
    </row>
    <row r="189" spans="1:8" ht="15.75">
      <c r="A189" s="76" t="s">
        <v>592</v>
      </c>
      <c r="B189" s="77" t="s">
        <v>71</v>
      </c>
      <c r="C189" s="78" t="s">
        <v>72</v>
      </c>
      <c r="D189" s="79" t="s">
        <v>77</v>
      </c>
      <c r="E189" s="68" t="s">
        <v>391</v>
      </c>
      <c r="F189" s="71" t="s">
        <v>585</v>
      </c>
      <c r="G189" s="71" t="s">
        <v>300</v>
      </c>
      <c r="H189" s="72" t="s">
        <v>798</v>
      </c>
    </row>
    <row r="190" spans="1:8" ht="25.5">
      <c r="A190" s="76" t="s">
        <v>592</v>
      </c>
      <c r="B190" s="77" t="s">
        <v>71</v>
      </c>
      <c r="C190" s="78" t="s">
        <v>72</v>
      </c>
      <c r="D190" s="79" t="s">
        <v>78</v>
      </c>
      <c r="E190" s="68" t="s">
        <v>392</v>
      </c>
      <c r="F190" s="71" t="s">
        <v>585</v>
      </c>
      <c r="G190" s="71" t="s">
        <v>300</v>
      </c>
      <c r="H190" s="72" t="s">
        <v>798</v>
      </c>
    </row>
    <row r="191" spans="1:8" ht="25.5">
      <c r="A191" s="76" t="s">
        <v>592</v>
      </c>
      <c r="B191" s="77" t="s">
        <v>71</v>
      </c>
      <c r="C191" s="78" t="s">
        <v>72</v>
      </c>
      <c r="D191" s="79" t="s">
        <v>79</v>
      </c>
      <c r="E191" s="68" t="s">
        <v>393</v>
      </c>
      <c r="F191" s="71" t="s">
        <v>585</v>
      </c>
      <c r="G191" s="71" t="s">
        <v>300</v>
      </c>
      <c r="H191" s="72" t="s">
        <v>798</v>
      </c>
    </row>
    <row r="192" spans="1:8" ht="25.5">
      <c r="A192" s="76" t="s">
        <v>592</v>
      </c>
      <c r="B192" s="77" t="s">
        <v>71</v>
      </c>
      <c r="C192" s="78" t="s">
        <v>72</v>
      </c>
      <c r="D192" s="79" t="s">
        <v>80</v>
      </c>
      <c r="E192" s="68" t="s">
        <v>394</v>
      </c>
      <c r="F192" s="71" t="s">
        <v>585</v>
      </c>
      <c r="G192" s="71" t="s">
        <v>300</v>
      </c>
      <c r="H192" s="72" t="s">
        <v>798</v>
      </c>
    </row>
    <row r="193" spans="1:8" ht="25.5">
      <c r="A193" s="76" t="s">
        <v>592</v>
      </c>
      <c r="B193" s="77" t="s">
        <v>71</v>
      </c>
      <c r="C193" s="78" t="s">
        <v>72</v>
      </c>
      <c r="D193" s="79" t="s">
        <v>81</v>
      </c>
      <c r="E193" s="68" t="s">
        <v>395</v>
      </c>
      <c r="F193" s="71" t="s">
        <v>585</v>
      </c>
      <c r="G193" s="71" t="s">
        <v>300</v>
      </c>
      <c r="H193" s="72" t="s">
        <v>798</v>
      </c>
    </row>
    <row r="194" spans="1:8" ht="15.75">
      <c r="A194" s="76" t="s">
        <v>592</v>
      </c>
      <c r="B194" s="77" t="s">
        <v>71</v>
      </c>
      <c r="C194" s="78" t="s">
        <v>72</v>
      </c>
      <c r="D194" s="79" t="s">
        <v>82</v>
      </c>
      <c r="E194" s="68" t="s">
        <v>396</v>
      </c>
      <c r="F194" s="71" t="s">
        <v>585</v>
      </c>
      <c r="G194" s="71" t="s">
        <v>300</v>
      </c>
      <c r="H194" s="72" t="s">
        <v>798</v>
      </c>
    </row>
    <row r="195" spans="1:8" ht="15.75">
      <c r="A195" s="76" t="s">
        <v>592</v>
      </c>
      <c r="B195" s="77" t="s">
        <v>71</v>
      </c>
      <c r="C195" s="78" t="s">
        <v>72</v>
      </c>
      <c r="D195" s="79" t="s">
        <v>83</v>
      </c>
      <c r="E195" s="68" t="s">
        <v>777</v>
      </c>
      <c r="F195" s="71" t="s">
        <v>585</v>
      </c>
      <c r="G195" s="71" t="s">
        <v>300</v>
      </c>
      <c r="H195" s="72" t="s">
        <v>798</v>
      </c>
    </row>
    <row r="196" spans="1:8" ht="25.5">
      <c r="A196" s="76" t="s">
        <v>592</v>
      </c>
      <c r="B196" s="77" t="s">
        <v>71</v>
      </c>
      <c r="C196" s="78" t="s">
        <v>72</v>
      </c>
      <c r="D196" s="79" t="s">
        <v>84</v>
      </c>
      <c r="E196" s="68" t="s">
        <v>397</v>
      </c>
      <c r="F196" s="71" t="s">
        <v>585</v>
      </c>
      <c r="G196" s="71" t="s">
        <v>300</v>
      </c>
      <c r="H196" s="72" t="s">
        <v>798</v>
      </c>
    </row>
    <row r="197" spans="1:8" ht="25.5">
      <c r="A197" s="76" t="s">
        <v>592</v>
      </c>
      <c r="B197" s="77" t="s">
        <v>71</v>
      </c>
      <c r="C197" s="78" t="s">
        <v>72</v>
      </c>
      <c r="D197" s="79" t="s">
        <v>85</v>
      </c>
      <c r="E197" s="68" t="s">
        <v>398</v>
      </c>
      <c r="F197" s="71" t="s">
        <v>585</v>
      </c>
      <c r="G197" s="71" t="s">
        <v>300</v>
      </c>
      <c r="H197" s="72" t="s">
        <v>798</v>
      </c>
    </row>
    <row r="198" spans="1:8" ht="15.75">
      <c r="A198" s="76" t="s">
        <v>592</v>
      </c>
      <c r="B198" s="77" t="s">
        <v>71</v>
      </c>
      <c r="C198" s="78" t="s">
        <v>72</v>
      </c>
      <c r="D198" s="79" t="s">
        <v>86</v>
      </c>
      <c r="E198" s="68" t="s">
        <v>399</v>
      </c>
      <c r="F198" s="71" t="s">
        <v>585</v>
      </c>
      <c r="G198" s="71" t="s">
        <v>300</v>
      </c>
      <c r="H198" s="72" t="s">
        <v>798</v>
      </c>
    </row>
    <row r="199" spans="1:8" ht="15.75">
      <c r="A199" s="76" t="s">
        <v>592</v>
      </c>
      <c r="B199" s="77" t="s">
        <v>71</v>
      </c>
      <c r="C199" s="78" t="s">
        <v>72</v>
      </c>
      <c r="D199" s="79" t="s">
        <v>87</v>
      </c>
      <c r="E199" s="68" t="s">
        <v>400</v>
      </c>
      <c r="F199" s="71" t="s">
        <v>585</v>
      </c>
      <c r="G199" s="71" t="s">
        <v>302</v>
      </c>
      <c r="H199" s="72" t="s">
        <v>798</v>
      </c>
    </row>
    <row r="200" spans="1:8" ht="15.75">
      <c r="A200" s="76" t="s">
        <v>592</v>
      </c>
      <c r="B200" s="77" t="s">
        <v>71</v>
      </c>
      <c r="C200" s="78" t="s">
        <v>72</v>
      </c>
      <c r="D200" s="79" t="s">
        <v>88</v>
      </c>
      <c r="E200" s="68" t="s">
        <v>76</v>
      </c>
      <c r="F200" s="71" t="s">
        <v>585</v>
      </c>
      <c r="G200" s="71" t="s">
        <v>302</v>
      </c>
      <c r="H200" s="72" t="s">
        <v>798</v>
      </c>
    </row>
    <row r="201" spans="1:8" ht="15.75">
      <c r="A201" s="76" t="s">
        <v>592</v>
      </c>
      <c r="B201" s="77" t="s">
        <v>71</v>
      </c>
      <c r="C201" s="78" t="s">
        <v>72</v>
      </c>
      <c r="D201" s="79" t="s">
        <v>89</v>
      </c>
      <c r="E201" s="68" t="s">
        <v>401</v>
      </c>
      <c r="F201" s="71" t="s">
        <v>585</v>
      </c>
      <c r="G201" s="71" t="s">
        <v>302</v>
      </c>
      <c r="H201" s="72" t="s">
        <v>798</v>
      </c>
    </row>
    <row r="202" spans="1:8" ht="15.75">
      <c r="A202" s="76" t="s">
        <v>592</v>
      </c>
      <c r="B202" s="77" t="s">
        <v>71</v>
      </c>
      <c r="C202" s="78" t="s">
        <v>72</v>
      </c>
      <c r="D202" s="79" t="s">
        <v>91</v>
      </c>
      <c r="E202" s="68" t="s">
        <v>92</v>
      </c>
      <c r="F202" s="71" t="s">
        <v>800</v>
      </c>
      <c r="G202" s="71" t="s">
        <v>304</v>
      </c>
      <c r="H202" s="72" t="s">
        <v>798</v>
      </c>
    </row>
    <row r="203" spans="1:8" ht="25.5">
      <c r="A203" s="76" t="s">
        <v>592</v>
      </c>
      <c r="B203" s="77" t="s">
        <v>71</v>
      </c>
      <c r="C203" s="78" t="s">
        <v>72</v>
      </c>
      <c r="D203" s="79" t="s">
        <v>402</v>
      </c>
      <c r="E203" s="68" t="s">
        <v>90</v>
      </c>
      <c r="F203" s="71" t="s">
        <v>585</v>
      </c>
      <c r="G203" s="71" t="s">
        <v>304</v>
      </c>
      <c r="H203" s="72" t="s">
        <v>798</v>
      </c>
    </row>
    <row r="204" spans="1:8" ht="38.25">
      <c r="A204" s="76" t="s">
        <v>592</v>
      </c>
      <c r="B204" s="77" t="s">
        <v>71</v>
      </c>
      <c r="C204" s="78" t="s">
        <v>93</v>
      </c>
      <c r="D204" s="79" t="s">
        <v>94</v>
      </c>
      <c r="E204" s="68" t="s">
        <v>403</v>
      </c>
      <c r="F204" s="71" t="s">
        <v>585</v>
      </c>
      <c r="G204" s="71" t="s">
        <v>298</v>
      </c>
      <c r="H204" s="72" t="s">
        <v>798</v>
      </c>
    </row>
    <row r="205" spans="1:8" ht="15.75">
      <c r="A205" s="76" t="s">
        <v>592</v>
      </c>
      <c r="B205" s="77" t="s">
        <v>71</v>
      </c>
      <c r="C205" s="78" t="s">
        <v>93</v>
      </c>
      <c r="D205" s="79" t="s">
        <v>95</v>
      </c>
      <c r="E205" s="68" t="s">
        <v>404</v>
      </c>
      <c r="F205" s="71" t="s">
        <v>585</v>
      </c>
      <c r="G205" s="71" t="s">
        <v>299</v>
      </c>
      <c r="H205" s="72" t="s">
        <v>798</v>
      </c>
    </row>
    <row r="206" spans="1:8" ht="15.75">
      <c r="A206" s="76" t="s">
        <v>592</v>
      </c>
      <c r="B206" s="77" t="s">
        <v>71</v>
      </c>
      <c r="C206" s="78" t="s">
        <v>93</v>
      </c>
      <c r="D206" s="79" t="s">
        <v>96</v>
      </c>
      <c r="E206" s="68" t="s">
        <v>405</v>
      </c>
      <c r="F206" s="71" t="s">
        <v>585</v>
      </c>
      <c r="G206" s="71" t="s">
        <v>299</v>
      </c>
      <c r="H206" s="72" t="s">
        <v>798</v>
      </c>
    </row>
    <row r="207" spans="1:8" ht="15.75">
      <c r="A207" s="76" t="s">
        <v>592</v>
      </c>
      <c r="B207" s="77" t="s">
        <v>71</v>
      </c>
      <c r="C207" s="78" t="s">
        <v>93</v>
      </c>
      <c r="D207" s="79" t="s">
        <v>97</v>
      </c>
      <c r="E207" s="68" t="s">
        <v>406</v>
      </c>
      <c r="F207" s="71" t="s">
        <v>585</v>
      </c>
      <c r="G207" s="71" t="s">
        <v>300</v>
      </c>
      <c r="H207" s="72" t="s">
        <v>798</v>
      </c>
    </row>
    <row r="208" spans="1:8" ht="25.5">
      <c r="A208" s="76" t="s">
        <v>592</v>
      </c>
      <c r="B208" s="77" t="s">
        <v>71</v>
      </c>
      <c r="C208" s="78" t="s">
        <v>93</v>
      </c>
      <c r="D208" s="79" t="s">
        <v>98</v>
      </c>
      <c r="E208" s="68" t="s">
        <v>407</v>
      </c>
      <c r="F208" s="71" t="s">
        <v>585</v>
      </c>
      <c r="G208" s="71" t="s">
        <v>300</v>
      </c>
      <c r="H208" s="72" t="s">
        <v>798</v>
      </c>
    </row>
    <row r="209" spans="1:8" ht="15.75">
      <c r="A209" s="76" t="s">
        <v>592</v>
      </c>
      <c r="B209" s="77" t="s">
        <v>71</v>
      </c>
      <c r="C209" s="78" t="s">
        <v>93</v>
      </c>
      <c r="D209" s="79" t="s">
        <v>99</v>
      </c>
      <c r="E209" s="68" t="s">
        <v>100</v>
      </c>
      <c r="F209" s="71" t="s">
        <v>585</v>
      </c>
      <c r="G209" s="71" t="s">
        <v>300</v>
      </c>
      <c r="H209" s="72" t="s">
        <v>798</v>
      </c>
    </row>
    <row r="210" spans="1:8" ht="25.5">
      <c r="A210" s="76" t="s">
        <v>592</v>
      </c>
      <c r="B210" s="77" t="s">
        <v>71</v>
      </c>
      <c r="C210" s="78" t="s">
        <v>93</v>
      </c>
      <c r="D210" s="79" t="s">
        <v>101</v>
      </c>
      <c r="E210" s="68" t="s">
        <v>408</v>
      </c>
      <c r="F210" s="71" t="s">
        <v>585</v>
      </c>
      <c r="G210" s="71" t="s">
        <v>302</v>
      </c>
      <c r="H210" s="72" t="s">
        <v>798</v>
      </c>
    </row>
    <row r="211" spans="1:8" ht="25.5">
      <c r="A211" s="76" t="s">
        <v>592</v>
      </c>
      <c r="B211" s="77" t="s">
        <v>71</v>
      </c>
      <c r="C211" s="78" t="s">
        <v>93</v>
      </c>
      <c r="D211" s="79" t="s">
        <v>102</v>
      </c>
      <c r="E211" s="68" t="s">
        <v>409</v>
      </c>
      <c r="F211" s="71" t="s">
        <v>800</v>
      </c>
      <c r="G211" s="71" t="s">
        <v>304</v>
      </c>
      <c r="H211" s="72" t="s">
        <v>798</v>
      </c>
    </row>
    <row r="212" spans="1:8" ht="15.75">
      <c r="A212" s="76" t="s">
        <v>592</v>
      </c>
      <c r="B212" s="77" t="s">
        <v>71</v>
      </c>
      <c r="C212" s="78" t="s">
        <v>103</v>
      </c>
      <c r="D212" s="79" t="s">
        <v>104</v>
      </c>
      <c r="E212" s="68" t="s">
        <v>410</v>
      </c>
      <c r="F212" s="71" t="s">
        <v>585</v>
      </c>
      <c r="G212" s="71" t="s">
        <v>298</v>
      </c>
      <c r="H212" s="72" t="s">
        <v>798</v>
      </c>
    </row>
    <row r="213" spans="1:8" ht="25.5">
      <c r="A213" s="76" t="s">
        <v>592</v>
      </c>
      <c r="B213" s="77" t="s">
        <v>71</v>
      </c>
      <c r="C213" s="78" t="s">
        <v>103</v>
      </c>
      <c r="D213" s="79" t="s">
        <v>105</v>
      </c>
      <c r="E213" s="68" t="s">
        <v>411</v>
      </c>
      <c r="F213" s="71" t="s">
        <v>585</v>
      </c>
      <c r="G213" s="71" t="s">
        <v>299</v>
      </c>
      <c r="H213" s="72" t="s">
        <v>798</v>
      </c>
    </row>
    <row r="214" spans="1:8" ht="38.25">
      <c r="A214" s="76" t="s">
        <v>592</v>
      </c>
      <c r="B214" s="77" t="s">
        <v>71</v>
      </c>
      <c r="C214" s="78" t="s">
        <v>103</v>
      </c>
      <c r="D214" s="79" t="s">
        <v>106</v>
      </c>
      <c r="E214" s="68" t="s">
        <v>412</v>
      </c>
      <c r="F214" s="71" t="s">
        <v>585</v>
      </c>
      <c r="G214" s="71" t="s">
        <v>300</v>
      </c>
      <c r="H214" s="72" t="s">
        <v>798</v>
      </c>
    </row>
    <row r="215" spans="1:8" ht="15.75">
      <c r="A215" s="76" t="s">
        <v>592</v>
      </c>
      <c r="B215" s="77" t="s">
        <v>71</v>
      </c>
      <c r="C215" s="78" t="s">
        <v>103</v>
      </c>
      <c r="D215" s="79" t="s">
        <v>107</v>
      </c>
      <c r="E215" s="68" t="s">
        <v>413</v>
      </c>
      <c r="F215" s="71" t="s">
        <v>585</v>
      </c>
      <c r="G215" s="71" t="s">
        <v>300</v>
      </c>
      <c r="H215" s="72" t="s">
        <v>798</v>
      </c>
    </row>
    <row r="216" spans="1:8" ht="15.75">
      <c r="A216" s="76" t="s">
        <v>592</v>
      </c>
      <c r="B216" s="77" t="s">
        <v>71</v>
      </c>
      <c r="C216" s="78" t="s">
        <v>103</v>
      </c>
      <c r="D216" s="79" t="s">
        <v>108</v>
      </c>
      <c r="E216" s="68" t="s">
        <v>414</v>
      </c>
      <c r="F216" s="71" t="s">
        <v>585</v>
      </c>
      <c r="G216" s="71" t="s">
        <v>300</v>
      </c>
      <c r="H216" s="72" t="s">
        <v>798</v>
      </c>
    </row>
    <row r="217" spans="1:8" ht="15.75">
      <c r="A217" s="76" t="s">
        <v>592</v>
      </c>
      <c r="B217" s="77" t="s">
        <v>71</v>
      </c>
      <c r="C217" s="78" t="s">
        <v>103</v>
      </c>
      <c r="D217" s="79" t="s">
        <v>110</v>
      </c>
      <c r="E217" s="68" t="s">
        <v>109</v>
      </c>
      <c r="F217" s="71" t="s">
        <v>585</v>
      </c>
      <c r="G217" s="71" t="s">
        <v>300</v>
      </c>
      <c r="H217" s="72" t="s">
        <v>798</v>
      </c>
    </row>
    <row r="218" spans="1:8" ht="15.75">
      <c r="A218" s="76" t="s">
        <v>592</v>
      </c>
      <c r="B218" s="77" t="s">
        <v>71</v>
      </c>
      <c r="C218" s="78" t="s">
        <v>103</v>
      </c>
      <c r="D218" s="79" t="s">
        <v>415</v>
      </c>
      <c r="E218" s="68" t="s">
        <v>416</v>
      </c>
      <c r="F218" s="71" t="s">
        <v>800</v>
      </c>
      <c r="G218" s="71" t="s">
        <v>302</v>
      </c>
      <c r="H218" s="72" t="s">
        <v>798</v>
      </c>
    </row>
    <row r="219" spans="1:8" ht="25.5">
      <c r="A219" s="76" t="s">
        <v>592</v>
      </c>
      <c r="B219" s="77" t="s">
        <v>71</v>
      </c>
      <c r="C219" s="78" t="s">
        <v>103</v>
      </c>
      <c r="D219" s="79" t="s">
        <v>417</v>
      </c>
      <c r="E219" s="68" t="s">
        <v>418</v>
      </c>
      <c r="F219" s="71" t="s">
        <v>800</v>
      </c>
      <c r="G219" s="71" t="s">
        <v>302</v>
      </c>
      <c r="H219" s="72" t="s">
        <v>798</v>
      </c>
    </row>
    <row r="220" spans="1:8" ht="25.5">
      <c r="A220" s="76" t="s">
        <v>592</v>
      </c>
      <c r="B220" s="77" t="s">
        <v>71</v>
      </c>
      <c r="C220" s="78" t="s">
        <v>103</v>
      </c>
      <c r="D220" s="79" t="s">
        <v>419</v>
      </c>
      <c r="E220" s="68" t="s">
        <v>420</v>
      </c>
      <c r="F220" s="71" t="s">
        <v>585</v>
      </c>
      <c r="G220" s="71" t="s">
        <v>304</v>
      </c>
      <c r="H220" s="72" t="s">
        <v>798</v>
      </c>
    </row>
    <row r="221" spans="1:8" ht="15.75">
      <c r="A221" s="76" t="s">
        <v>592</v>
      </c>
      <c r="B221" s="77" t="s">
        <v>111</v>
      </c>
      <c r="C221" s="78" t="s">
        <v>112</v>
      </c>
      <c r="D221" s="79" t="s">
        <v>113</v>
      </c>
      <c r="E221" s="68" t="s">
        <v>421</v>
      </c>
      <c r="F221" s="71" t="s">
        <v>585</v>
      </c>
      <c r="G221" s="71" t="s">
        <v>298</v>
      </c>
      <c r="H221" s="72" t="s">
        <v>798</v>
      </c>
    </row>
    <row r="222" spans="1:8" ht="15.75">
      <c r="A222" s="76" t="s">
        <v>592</v>
      </c>
      <c r="B222" s="77" t="s">
        <v>111</v>
      </c>
      <c r="C222" s="78" t="s">
        <v>112</v>
      </c>
      <c r="D222" s="79" t="s">
        <v>114</v>
      </c>
      <c r="E222" s="68" t="s">
        <v>422</v>
      </c>
      <c r="F222" s="71" t="s">
        <v>585</v>
      </c>
      <c r="G222" s="71" t="s">
        <v>299</v>
      </c>
      <c r="H222" s="72" t="s">
        <v>798</v>
      </c>
    </row>
    <row r="223" spans="1:8" ht="15.75">
      <c r="A223" s="76" t="s">
        <v>592</v>
      </c>
      <c r="B223" s="77" t="s">
        <v>111</v>
      </c>
      <c r="C223" s="78" t="s">
        <v>112</v>
      </c>
      <c r="D223" s="79" t="s">
        <v>115</v>
      </c>
      <c r="E223" s="68" t="s">
        <v>778</v>
      </c>
      <c r="F223" s="71" t="s">
        <v>585</v>
      </c>
      <c r="G223" s="71" t="s">
        <v>299</v>
      </c>
      <c r="H223" s="72" t="s">
        <v>798</v>
      </c>
    </row>
    <row r="224" spans="1:8" ht="25.5">
      <c r="A224" s="76" t="s">
        <v>592</v>
      </c>
      <c r="B224" s="77" t="s">
        <v>111</v>
      </c>
      <c r="C224" s="78" t="s">
        <v>112</v>
      </c>
      <c r="D224" s="79" t="s">
        <v>116</v>
      </c>
      <c r="E224" s="68" t="s">
        <v>423</v>
      </c>
      <c r="F224" s="71" t="s">
        <v>585</v>
      </c>
      <c r="G224" s="71" t="s">
        <v>299</v>
      </c>
      <c r="H224" s="72" t="s">
        <v>798</v>
      </c>
    </row>
    <row r="225" spans="1:8" ht="25.5">
      <c r="A225" s="76" t="s">
        <v>592</v>
      </c>
      <c r="B225" s="77" t="s">
        <v>111</v>
      </c>
      <c r="C225" s="78" t="s">
        <v>112</v>
      </c>
      <c r="D225" s="79" t="s">
        <v>118</v>
      </c>
      <c r="E225" s="68" t="s">
        <v>424</v>
      </c>
      <c r="F225" s="71" t="s">
        <v>585</v>
      </c>
      <c r="G225" s="71" t="s">
        <v>300</v>
      </c>
      <c r="H225" s="72" t="s">
        <v>798</v>
      </c>
    </row>
    <row r="226" spans="1:8" ht="15.75">
      <c r="A226" s="76" t="s">
        <v>592</v>
      </c>
      <c r="B226" s="77" t="s">
        <v>111</v>
      </c>
      <c r="C226" s="78" t="s">
        <v>112</v>
      </c>
      <c r="D226" s="79" t="s">
        <v>425</v>
      </c>
      <c r="E226" s="68" t="s">
        <v>117</v>
      </c>
      <c r="F226" s="71" t="s">
        <v>585</v>
      </c>
      <c r="G226" s="71" t="s">
        <v>300</v>
      </c>
      <c r="H226" s="72" t="s">
        <v>798</v>
      </c>
    </row>
    <row r="227" spans="1:8" ht="25.5">
      <c r="A227" s="76" t="s">
        <v>592</v>
      </c>
      <c r="B227" s="77" t="s">
        <v>111</v>
      </c>
      <c r="C227" s="78" t="s">
        <v>112</v>
      </c>
      <c r="D227" s="79" t="s">
        <v>426</v>
      </c>
      <c r="E227" s="68" t="s">
        <v>427</v>
      </c>
      <c r="F227" s="71" t="s">
        <v>585</v>
      </c>
      <c r="G227" s="71" t="s">
        <v>302</v>
      </c>
      <c r="H227" s="72" t="s">
        <v>798</v>
      </c>
    </row>
    <row r="228" spans="1:8" ht="25.5">
      <c r="A228" s="76" t="s">
        <v>592</v>
      </c>
      <c r="B228" s="77" t="s">
        <v>111</v>
      </c>
      <c r="C228" s="78" t="s">
        <v>112</v>
      </c>
      <c r="D228" s="79" t="s">
        <v>428</v>
      </c>
      <c r="E228" s="68" t="s">
        <v>429</v>
      </c>
      <c r="F228" s="71" t="s">
        <v>800</v>
      </c>
      <c r="G228" s="71" t="s">
        <v>302</v>
      </c>
      <c r="H228" s="72" t="s">
        <v>798</v>
      </c>
    </row>
    <row r="229" spans="1:8" ht="25.5">
      <c r="A229" s="76" t="s">
        <v>592</v>
      </c>
      <c r="B229" s="77" t="s">
        <v>111</v>
      </c>
      <c r="C229" s="78" t="s">
        <v>112</v>
      </c>
      <c r="D229" s="79" t="s">
        <v>430</v>
      </c>
      <c r="E229" s="68" t="s">
        <v>431</v>
      </c>
      <c r="F229" s="71" t="s">
        <v>800</v>
      </c>
      <c r="G229" s="71" t="s">
        <v>302</v>
      </c>
      <c r="H229" s="72" t="s">
        <v>798</v>
      </c>
    </row>
    <row r="230" spans="1:8" ht="25.5">
      <c r="A230" s="76" t="s">
        <v>592</v>
      </c>
      <c r="B230" s="77" t="s">
        <v>111</v>
      </c>
      <c r="C230" s="78" t="s">
        <v>112</v>
      </c>
      <c r="D230" s="79" t="s">
        <v>432</v>
      </c>
      <c r="E230" s="68" t="s">
        <v>433</v>
      </c>
      <c r="F230" s="71" t="s">
        <v>800</v>
      </c>
      <c r="G230" s="71" t="s">
        <v>304</v>
      </c>
      <c r="H230" s="72" t="s">
        <v>798</v>
      </c>
    </row>
    <row r="231" spans="1:8" ht="15.75">
      <c r="A231" s="76" t="s">
        <v>592</v>
      </c>
      <c r="B231" s="77" t="s">
        <v>111</v>
      </c>
      <c r="C231" s="78" t="s">
        <v>119</v>
      </c>
      <c r="D231" s="79" t="s">
        <v>120</v>
      </c>
      <c r="E231" s="68" t="s">
        <v>434</v>
      </c>
      <c r="F231" s="71" t="s">
        <v>585</v>
      </c>
      <c r="G231" s="71" t="s">
        <v>298</v>
      </c>
      <c r="H231" s="72" t="s">
        <v>798</v>
      </c>
    </row>
    <row r="232" spans="1:8" ht="25.5">
      <c r="A232" s="76" t="s">
        <v>592</v>
      </c>
      <c r="B232" s="77" t="s">
        <v>111</v>
      </c>
      <c r="C232" s="78" t="s">
        <v>119</v>
      </c>
      <c r="D232" s="79" t="s">
        <v>121</v>
      </c>
      <c r="E232" s="68" t="s">
        <v>435</v>
      </c>
      <c r="F232" s="71" t="s">
        <v>585</v>
      </c>
      <c r="G232" s="71" t="s">
        <v>298</v>
      </c>
      <c r="H232" s="72" t="s">
        <v>798</v>
      </c>
    </row>
    <row r="233" spans="1:8" ht="25.5">
      <c r="A233" s="76" t="s">
        <v>592</v>
      </c>
      <c r="B233" s="77" t="s">
        <v>111</v>
      </c>
      <c r="C233" s="78" t="s">
        <v>119</v>
      </c>
      <c r="D233" s="79" t="s">
        <v>122</v>
      </c>
      <c r="E233" s="68" t="s">
        <v>436</v>
      </c>
      <c r="F233" s="71" t="s">
        <v>585</v>
      </c>
      <c r="G233" s="71" t="s">
        <v>299</v>
      </c>
      <c r="H233" s="72" t="s">
        <v>798</v>
      </c>
    </row>
    <row r="234" spans="1:8" ht="25.5">
      <c r="A234" s="76" t="s">
        <v>592</v>
      </c>
      <c r="B234" s="77" t="s">
        <v>111</v>
      </c>
      <c r="C234" s="78" t="s">
        <v>119</v>
      </c>
      <c r="D234" s="79" t="s">
        <v>123</v>
      </c>
      <c r="E234" s="68" t="s">
        <v>437</v>
      </c>
      <c r="F234" s="71" t="s">
        <v>585</v>
      </c>
      <c r="G234" s="71" t="s">
        <v>299</v>
      </c>
      <c r="H234" s="72" t="s">
        <v>798</v>
      </c>
    </row>
    <row r="235" spans="1:8" ht="15.75">
      <c r="A235" s="76" t="s">
        <v>592</v>
      </c>
      <c r="B235" s="77" t="s">
        <v>111</v>
      </c>
      <c r="C235" s="78" t="s">
        <v>119</v>
      </c>
      <c r="D235" s="79" t="s">
        <v>124</v>
      </c>
      <c r="E235" s="68" t="s">
        <v>438</v>
      </c>
      <c r="F235" s="71" t="s">
        <v>585</v>
      </c>
      <c r="G235" s="71" t="s">
        <v>300</v>
      </c>
      <c r="H235" s="72" t="s">
        <v>798</v>
      </c>
    </row>
    <row r="236" spans="1:8" ht="25.5">
      <c r="A236" s="76" t="s">
        <v>592</v>
      </c>
      <c r="B236" s="77" t="s">
        <v>111</v>
      </c>
      <c r="C236" s="78" t="s">
        <v>119</v>
      </c>
      <c r="D236" s="79" t="s">
        <v>439</v>
      </c>
      <c r="E236" s="68" t="s">
        <v>440</v>
      </c>
      <c r="F236" s="71" t="s">
        <v>585</v>
      </c>
      <c r="G236" s="71" t="s">
        <v>302</v>
      </c>
      <c r="H236" s="72" t="s">
        <v>798</v>
      </c>
    </row>
    <row r="237" spans="1:8" ht="25.5">
      <c r="A237" s="76" t="s">
        <v>592</v>
      </c>
      <c r="B237" s="77" t="s">
        <v>111</v>
      </c>
      <c r="C237" s="78" t="s">
        <v>119</v>
      </c>
      <c r="D237" s="79" t="s">
        <v>441</v>
      </c>
      <c r="E237" s="68" t="s">
        <v>442</v>
      </c>
      <c r="F237" s="71" t="s">
        <v>585</v>
      </c>
      <c r="G237" s="71" t="s">
        <v>302</v>
      </c>
      <c r="H237" s="72" t="s">
        <v>798</v>
      </c>
    </row>
    <row r="238" spans="1:8" ht="25.5">
      <c r="A238" s="76" t="s">
        <v>592</v>
      </c>
      <c r="B238" s="77" t="s">
        <v>111</v>
      </c>
      <c r="C238" s="78" t="s">
        <v>119</v>
      </c>
      <c r="D238" s="79" t="s">
        <v>443</v>
      </c>
      <c r="E238" s="68" t="s">
        <v>444</v>
      </c>
      <c r="F238" s="71" t="s">
        <v>800</v>
      </c>
      <c r="G238" s="71" t="s">
        <v>304</v>
      </c>
      <c r="H238" s="72" t="s">
        <v>798</v>
      </c>
    </row>
    <row r="239" spans="1:8" ht="15.75">
      <c r="A239" s="76" t="s">
        <v>592</v>
      </c>
      <c r="B239" s="77" t="s">
        <v>111</v>
      </c>
      <c r="C239" s="78" t="s">
        <v>125</v>
      </c>
      <c r="D239" s="79" t="s">
        <v>126</v>
      </c>
      <c r="E239" s="68" t="s">
        <v>445</v>
      </c>
      <c r="F239" s="71" t="s">
        <v>585</v>
      </c>
      <c r="G239" s="71" t="s">
        <v>298</v>
      </c>
      <c r="H239" s="72" t="s">
        <v>798</v>
      </c>
    </row>
    <row r="240" spans="1:8" ht="15.75">
      <c r="A240" s="76" t="s">
        <v>592</v>
      </c>
      <c r="B240" s="77" t="s">
        <v>111</v>
      </c>
      <c r="C240" s="78" t="s">
        <v>125</v>
      </c>
      <c r="D240" s="79" t="s">
        <v>127</v>
      </c>
      <c r="E240" s="68" t="s">
        <v>446</v>
      </c>
      <c r="F240" s="71" t="s">
        <v>585</v>
      </c>
      <c r="G240" s="71" t="s">
        <v>299</v>
      </c>
      <c r="H240" s="72" t="s">
        <v>798</v>
      </c>
    </row>
    <row r="241" spans="1:8" ht="15.75">
      <c r="A241" s="76" t="s">
        <v>592</v>
      </c>
      <c r="B241" s="77" t="s">
        <v>111</v>
      </c>
      <c r="C241" s="78" t="s">
        <v>125</v>
      </c>
      <c r="D241" s="79" t="s">
        <v>129</v>
      </c>
      <c r="E241" s="68" t="s">
        <v>128</v>
      </c>
      <c r="F241" s="71" t="s">
        <v>585</v>
      </c>
      <c r="G241" s="71" t="s">
        <v>300</v>
      </c>
      <c r="H241" s="72" t="s">
        <v>798</v>
      </c>
    </row>
    <row r="242" spans="1:8" ht="25.5">
      <c r="A242" s="76" t="s">
        <v>592</v>
      </c>
      <c r="B242" s="77" t="s">
        <v>111</v>
      </c>
      <c r="C242" s="78" t="s">
        <v>125</v>
      </c>
      <c r="D242" s="79" t="s">
        <v>131</v>
      </c>
      <c r="E242" s="68" t="s">
        <v>130</v>
      </c>
      <c r="F242" s="71" t="s">
        <v>585</v>
      </c>
      <c r="G242" s="71" t="s">
        <v>302</v>
      </c>
      <c r="H242" s="72" t="s">
        <v>798</v>
      </c>
    </row>
    <row r="243" spans="1:8" ht="25.5">
      <c r="A243" s="76" t="s">
        <v>592</v>
      </c>
      <c r="B243" s="77" t="s">
        <v>111</v>
      </c>
      <c r="C243" s="78" t="s">
        <v>125</v>
      </c>
      <c r="D243" s="79" t="s">
        <v>779</v>
      </c>
      <c r="E243" s="68" t="s">
        <v>132</v>
      </c>
      <c r="F243" s="71" t="s">
        <v>800</v>
      </c>
      <c r="G243" s="71" t="s">
        <v>304</v>
      </c>
      <c r="H243" s="72" t="s">
        <v>798</v>
      </c>
    </row>
    <row r="244" spans="1:8" ht="15.75">
      <c r="A244" s="76" t="s">
        <v>592</v>
      </c>
      <c r="B244" s="77" t="s">
        <v>133</v>
      </c>
      <c r="C244" s="78" t="s">
        <v>134</v>
      </c>
      <c r="D244" s="79" t="s">
        <v>135</v>
      </c>
      <c r="E244" s="68" t="s">
        <v>447</v>
      </c>
      <c r="F244" s="71" t="s">
        <v>585</v>
      </c>
      <c r="G244" s="71" t="s">
        <v>298</v>
      </c>
      <c r="H244" s="72" t="s">
        <v>798</v>
      </c>
    </row>
    <row r="245" spans="1:8" ht="25.5">
      <c r="A245" s="76" t="s">
        <v>592</v>
      </c>
      <c r="B245" s="77" t="s">
        <v>133</v>
      </c>
      <c r="C245" s="78" t="s">
        <v>134</v>
      </c>
      <c r="D245" s="79" t="s">
        <v>137</v>
      </c>
      <c r="E245" s="68" t="s">
        <v>136</v>
      </c>
      <c r="F245" s="71" t="s">
        <v>585</v>
      </c>
      <c r="G245" s="71" t="s">
        <v>299</v>
      </c>
      <c r="H245" s="72" t="s">
        <v>798</v>
      </c>
    </row>
    <row r="246" spans="1:8" ht="25.5">
      <c r="A246" s="76" t="s">
        <v>592</v>
      </c>
      <c r="B246" s="77" t="s">
        <v>133</v>
      </c>
      <c r="C246" s="78" t="s">
        <v>134</v>
      </c>
      <c r="D246" s="79" t="s">
        <v>138</v>
      </c>
      <c r="E246" s="68" t="s">
        <v>448</v>
      </c>
      <c r="F246" s="71" t="s">
        <v>585</v>
      </c>
      <c r="G246" s="71" t="s">
        <v>300</v>
      </c>
      <c r="H246" s="72" t="s">
        <v>798</v>
      </c>
    </row>
    <row r="247" spans="1:8" ht="25.5">
      <c r="A247" s="76" t="s">
        <v>592</v>
      </c>
      <c r="B247" s="77" t="s">
        <v>133</v>
      </c>
      <c r="C247" s="78" t="s">
        <v>134</v>
      </c>
      <c r="D247" s="79" t="s">
        <v>139</v>
      </c>
      <c r="E247" s="68" t="s">
        <v>449</v>
      </c>
      <c r="F247" s="71" t="s">
        <v>585</v>
      </c>
      <c r="G247" s="71" t="s">
        <v>302</v>
      </c>
      <c r="H247" s="72" t="s">
        <v>798</v>
      </c>
    </row>
    <row r="248" spans="1:8" ht="25.5">
      <c r="A248" s="76" t="s">
        <v>592</v>
      </c>
      <c r="B248" s="77" t="s">
        <v>133</v>
      </c>
      <c r="C248" s="78" t="s">
        <v>134</v>
      </c>
      <c r="D248" s="79" t="s">
        <v>140</v>
      </c>
      <c r="E248" s="68" t="s">
        <v>141</v>
      </c>
      <c r="F248" s="71" t="s">
        <v>585</v>
      </c>
      <c r="G248" s="71" t="s">
        <v>302</v>
      </c>
      <c r="H248" s="72" t="s">
        <v>798</v>
      </c>
    </row>
    <row r="249" spans="1:8" ht="25.5">
      <c r="A249" s="76" t="s">
        <v>592</v>
      </c>
      <c r="B249" s="77" t="s">
        <v>133</v>
      </c>
      <c r="C249" s="78" t="s">
        <v>134</v>
      </c>
      <c r="D249" s="79" t="s">
        <v>142</v>
      </c>
      <c r="E249" s="68" t="s">
        <v>450</v>
      </c>
      <c r="F249" s="71" t="s">
        <v>585</v>
      </c>
      <c r="G249" s="71" t="s">
        <v>302</v>
      </c>
      <c r="H249" s="72" t="s">
        <v>798</v>
      </c>
    </row>
    <row r="250" spans="1:8" ht="25.5">
      <c r="A250" s="76" t="s">
        <v>592</v>
      </c>
      <c r="B250" s="77" t="s">
        <v>133</v>
      </c>
      <c r="C250" s="78" t="s">
        <v>134</v>
      </c>
      <c r="D250" s="79" t="s">
        <v>143</v>
      </c>
      <c r="E250" s="68" t="s">
        <v>451</v>
      </c>
      <c r="F250" s="71" t="s">
        <v>585</v>
      </c>
      <c r="G250" s="71" t="s">
        <v>302</v>
      </c>
      <c r="H250" s="72" t="s">
        <v>798</v>
      </c>
    </row>
    <row r="251" spans="1:8" ht="15.75">
      <c r="A251" s="76" t="s">
        <v>592</v>
      </c>
      <c r="B251" s="77" t="s">
        <v>133</v>
      </c>
      <c r="C251" s="78" t="s">
        <v>134</v>
      </c>
      <c r="D251" s="79" t="s">
        <v>144</v>
      </c>
      <c r="E251" s="68" t="s">
        <v>452</v>
      </c>
      <c r="F251" s="71" t="s">
        <v>585</v>
      </c>
      <c r="G251" s="71" t="s">
        <v>302</v>
      </c>
      <c r="H251" s="72" t="s">
        <v>798</v>
      </c>
    </row>
    <row r="252" spans="1:8" ht="25.5">
      <c r="A252" s="76" t="s">
        <v>592</v>
      </c>
      <c r="B252" s="77" t="s">
        <v>133</v>
      </c>
      <c r="C252" s="78" t="s">
        <v>134</v>
      </c>
      <c r="D252" s="79" t="s">
        <v>145</v>
      </c>
      <c r="E252" s="68" t="s">
        <v>453</v>
      </c>
      <c r="F252" s="71" t="s">
        <v>800</v>
      </c>
      <c r="G252" s="71" t="s">
        <v>304</v>
      </c>
      <c r="H252" s="72" t="s">
        <v>798</v>
      </c>
    </row>
    <row r="253" spans="1:8" ht="15.75">
      <c r="A253" s="76" t="s">
        <v>592</v>
      </c>
      <c r="B253" s="77" t="s">
        <v>133</v>
      </c>
      <c r="C253" s="78" t="s">
        <v>146</v>
      </c>
      <c r="D253" s="79" t="s">
        <v>147</v>
      </c>
      <c r="E253" s="68" t="s">
        <v>454</v>
      </c>
      <c r="F253" s="71" t="s">
        <v>585</v>
      </c>
      <c r="G253" s="71" t="s">
        <v>298</v>
      </c>
      <c r="H253" s="72" t="s">
        <v>798</v>
      </c>
    </row>
    <row r="254" spans="1:8" ht="15.75">
      <c r="A254" s="76" t="s">
        <v>592</v>
      </c>
      <c r="B254" s="77" t="s">
        <v>133</v>
      </c>
      <c r="C254" s="78" t="s">
        <v>146</v>
      </c>
      <c r="D254" s="79" t="s">
        <v>148</v>
      </c>
      <c r="E254" s="68" t="s">
        <v>455</v>
      </c>
      <c r="F254" s="71" t="s">
        <v>585</v>
      </c>
      <c r="G254" s="71" t="s">
        <v>299</v>
      </c>
      <c r="H254" s="72" t="s">
        <v>798</v>
      </c>
    </row>
    <row r="255" spans="1:8" ht="25.5">
      <c r="A255" s="76" t="s">
        <v>592</v>
      </c>
      <c r="B255" s="77" t="s">
        <v>133</v>
      </c>
      <c r="C255" s="78" t="s">
        <v>146</v>
      </c>
      <c r="D255" s="79" t="s">
        <v>149</v>
      </c>
      <c r="E255" s="69" t="s">
        <v>456</v>
      </c>
      <c r="F255" s="71" t="s">
        <v>585</v>
      </c>
      <c r="G255" s="71" t="s">
        <v>299</v>
      </c>
      <c r="H255" s="72" t="s">
        <v>798</v>
      </c>
    </row>
    <row r="256" spans="1:8" ht="25.5">
      <c r="A256" s="76" t="s">
        <v>592</v>
      </c>
      <c r="B256" s="77" t="s">
        <v>133</v>
      </c>
      <c r="C256" s="78" t="s">
        <v>146</v>
      </c>
      <c r="D256" s="79" t="s">
        <v>150</v>
      </c>
      <c r="E256" s="69" t="s">
        <v>457</v>
      </c>
      <c r="F256" s="71" t="s">
        <v>585</v>
      </c>
      <c r="G256" s="71" t="s">
        <v>299</v>
      </c>
      <c r="H256" s="72" t="s">
        <v>798</v>
      </c>
    </row>
    <row r="257" spans="1:8" ht="25.5">
      <c r="A257" s="76" t="s">
        <v>592</v>
      </c>
      <c r="B257" s="77" t="s">
        <v>133</v>
      </c>
      <c r="C257" s="78" t="s">
        <v>146</v>
      </c>
      <c r="D257" s="79" t="s">
        <v>151</v>
      </c>
      <c r="E257" s="68" t="s">
        <v>458</v>
      </c>
      <c r="F257" s="71" t="s">
        <v>585</v>
      </c>
      <c r="G257" s="71" t="s">
        <v>300</v>
      </c>
      <c r="H257" s="72" t="s">
        <v>798</v>
      </c>
    </row>
    <row r="258" spans="1:8" ht="25.5">
      <c r="A258" s="76" t="s">
        <v>592</v>
      </c>
      <c r="B258" s="77" t="s">
        <v>133</v>
      </c>
      <c r="C258" s="78" t="s">
        <v>146</v>
      </c>
      <c r="D258" s="79" t="s">
        <v>152</v>
      </c>
      <c r="E258" s="68" t="s">
        <v>459</v>
      </c>
      <c r="F258" s="71" t="s">
        <v>585</v>
      </c>
      <c r="G258" s="71" t="s">
        <v>300</v>
      </c>
      <c r="H258" s="72" t="s">
        <v>798</v>
      </c>
    </row>
    <row r="259" spans="1:8" ht="15.75">
      <c r="A259" s="76" t="s">
        <v>592</v>
      </c>
      <c r="B259" s="77" t="s">
        <v>133</v>
      </c>
      <c r="C259" s="78" t="s">
        <v>146</v>
      </c>
      <c r="D259" s="79" t="s">
        <v>153</v>
      </c>
      <c r="E259" s="68" t="s">
        <v>460</v>
      </c>
      <c r="F259" s="71" t="s">
        <v>585</v>
      </c>
      <c r="G259" s="71" t="s">
        <v>300</v>
      </c>
      <c r="H259" s="72" t="s">
        <v>798</v>
      </c>
    </row>
    <row r="260" spans="1:8" ht="25.5">
      <c r="A260" s="76" t="s">
        <v>592</v>
      </c>
      <c r="B260" s="77" t="s">
        <v>133</v>
      </c>
      <c r="C260" s="78" t="s">
        <v>146</v>
      </c>
      <c r="D260" s="79" t="s">
        <v>154</v>
      </c>
      <c r="E260" s="68" t="s">
        <v>459</v>
      </c>
      <c r="F260" s="71" t="s">
        <v>585</v>
      </c>
      <c r="G260" s="71" t="s">
        <v>300</v>
      </c>
      <c r="H260" s="72" t="s">
        <v>798</v>
      </c>
    </row>
    <row r="261" spans="1:8" ht="25.5">
      <c r="A261" s="76" t="s">
        <v>592</v>
      </c>
      <c r="B261" s="77" t="s">
        <v>133</v>
      </c>
      <c r="C261" s="78" t="s">
        <v>146</v>
      </c>
      <c r="D261" s="79" t="s">
        <v>155</v>
      </c>
      <c r="E261" s="68" t="s">
        <v>461</v>
      </c>
      <c r="F261" s="71" t="s">
        <v>585</v>
      </c>
      <c r="G261" s="71" t="s">
        <v>300</v>
      </c>
      <c r="H261" s="72" t="s">
        <v>798</v>
      </c>
    </row>
    <row r="262" spans="1:8" ht="25.5">
      <c r="A262" s="76" t="s">
        <v>592</v>
      </c>
      <c r="B262" s="77" t="s">
        <v>133</v>
      </c>
      <c r="C262" s="78" t="s">
        <v>146</v>
      </c>
      <c r="D262" s="79" t="s">
        <v>157</v>
      </c>
      <c r="E262" s="68" t="s">
        <v>156</v>
      </c>
      <c r="F262" s="71" t="s">
        <v>800</v>
      </c>
      <c r="G262" s="71" t="s">
        <v>302</v>
      </c>
      <c r="H262" s="72" t="s">
        <v>798</v>
      </c>
    </row>
    <row r="263" spans="1:8" ht="25.5">
      <c r="A263" s="76" t="s">
        <v>592</v>
      </c>
      <c r="B263" s="77" t="s">
        <v>133</v>
      </c>
      <c r="C263" s="78" t="s">
        <v>146</v>
      </c>
      <c r="D263" s="79" t="s">
        <v>462</v>
      </c>
      <c r="E263" s="68" t="s">
        <v>158</v>
      </c>
      <c r="F263" s="71" t="s">
        <v>800</v>
      </c>
      <c r="G263" s="71" t="s">
        <v>304</v>
      </c>
      <c r="H263" s="72" t="s">
        <v>798</v>
      </c>
    </row>
    <row r="264" spans="1:8" ht="15.75">
      <c r="A264" s="76" t="s">
        <v>592</v>
      </c>
      <c r="B264" s="77" t="s">
        <v>133</v>
      </c>
      <c r="C264" s="78" t="s">
        <v>159</v>
      </c>
      <c r="D264" s="79" t="s">
        <v>160</v>
      </c>
      <c r="E264" s="70" t="s">
        <v>781</v>
      </c>
      <c r="F264" s="71" t="s">
        <v>585</v>
      </c>
      <c r="G264" s="71" t="s">
        <v>298</v>
      </c>
      <c r="H264" s="72" t="s">
        <v>798</v>
      </c>
    </row>
    <row r="265" spans="1:8" ht="15.75">
      <c r="A265" s="76" t="s">
        <v>592</v>
      </c>
      <c r="B265" s="77" t="s">
        <v>133</v>
      </c>
      <c r="C265" s="78" t="s">
        <v>159</v>
      </c>
      <c r="D265" s="79" t="s">
        <v>161</v>
      </c>
      <c r="E265" s="68" t="s">
        <v>463</v>
      </c>
      <c r="F265" s="71" t="s">
        <v>585</v>
      </c>
      <c r="G265" s="71" t="s">
        <v>299</v>
      </c>
      <c r="H265" s="72" t="s">
        <v>798</v>
      </c>
    </row>
    <row r="266" spans="1:8" ht="25.5">
      <c r="A266" s="76" t="s">
        <v>592</v>
      </c>
      <c r="B266" s="77" t="s">
        <v>133</v>
      </c>
      <c r="C266" s="78" t="s">
        <v>159</v>
      </c>
      <c r="D266" s="79" t="s">
        <v>163</v>
      </c>
      <c r="E266" s="68" t="s">
        <v>162</v>
      </c>
      <c r="F266" s="71" t="s">
        <v>585</v>
      </c>
      <c r="G266" s="71" t="s">
        <v>299</v>
      </c>
      <c r="H266" s="72" t="s">
        <v>798</v>
      </c>
    </row>
    <row r="267" spans="1:8" ht="15.75">
      <c r="A267" s="76" t="s">
        <v>592</v>
      </c>
      <c r="B267" s="77" t="s">
        <v>133</v>
      </c>
      <c r="C267" s="78" t="s">
        <v>159</v>
      </c>
      <c r="D267" s="79" t="s">
        <v>165</v>
      </c>
      <c r="E267" s="68" t="s">
        <v>164</v>
      </c>
      <c r="F267" s="71" t="s">
        <v>585</v>
      </c>
      <c r="G267" s="71" t="s">
        <v>300</v>
      </c>
      <c r="H267" s="72" t="s">
        <v>798</v>
      </c>
    </row>
    <row r="268" spans="1:8" ht="25.5">
      <c r="A268" s="76" t="s">
        <v>592</v>
      </c>
      <c r="B268" s="77" t="s">
        <v>133</v>
      </c>
      <c r="C268" s="78" t="s">
        <v>159</v>
      </c>
      <c r="D268" s="79" t="s">
        <v>465</v>
      </c>
      <c r="E268" s="68" t="s">
        <v>464</v>
      </c>
      <c r="F268" s="71" t="s">
        <v>585</v>
      </c>
      <c r="G268" s="71" t="s">
        <v>302</v>
      </c>
      <c r="H268" s="72" t="s">
        <v>798</v>
      </c>
    </row>
    <row r="269" spans="1:8" ht="25.5">
      <c r="A269" s="76" t="s">
        <v>592</v>
      </c>
      <c r="B269" s="77" t="s">
        <v>133</v>
      </c>
      <c r="C269" s="78" t="s">
        <v>159</v>
      </c>
      <c r="D269" s="79" t="s">
        <v>467</v>
      </c>
      <c r="E269" s="68" t="s">
        <v>466</v>
      </c>
      <c r="F269" s="71" t="s">
        <v>585</v>
      </c>
      <c r="G269" s="71" t="s">
        <v>302</v>
      </c>
      <c r="H269" s="72" t="s">
        <v>798</v>
      </c>
    </row>
    <row r="270" spans="1:8" ht="25.5">
      <c r="A270" s="76" t="s">
        <v>592</v>
      </c>
      <c r="B270" s="77" t="s">
        <v>133</v>
      </c>
      <c r="C270" s="78" t="s">
        <v>159</v>
      </c>
      <c r="D270" s="79" t="s">
        <v>780</v>
      </c>
      <c r="E270" s="68" t="s">
        <v>166</v>
      </c>
      <c r="F270" s="71" t="s">
        <v>800</v>
      </c>
      <c r="G270" s="71" t="s">
        <v>304</v>
      </c>
      <c r="H270" s="72" t="s">
        <v>798</v>
      </c>
    </row>
    <row r="271" spans="1:8" ht="15.75">
      <c r="A271" s="76" t="s">
        <v>592</v>
      </c>
      <c r="B271" s="77" t="s">
        <v>167</v>
      </c>
      <c r="C271" s="78" t="s">
        <v>168</v>
      </c>
      <c r="D271" s="79" t="s">
        <v>169</v>
      </c>
      <c r="E271" s="68" t="s">
        <v>468</v>
      </c>
      <c r="F271" s="71" t="s">
        <v>585</v>
      </c>
      <c r="G271" s="71" t="s">
        <v>298</v>
      </c>
      <c r="H271" s="72" t="s">
        <v>798</v>
      </c>
    </row>
    <row r="272" spans="1:8" ht="15.75">
      <c r="A272" s="76" t="s">
        <v>592</v>
      </c>
      <c r="B272" s="77" t="s">
        <v>167</v>
      </c>
      <c r="C272" s="78" t="s">
        <v>168</v>
      </c>
      <c r="D272" s="79" t="s">
        <v>170</v>
      </c>
      <c r="E272" s="68" t="s">
        <v>469</v>
      </c>
      <c r="F272" s="71" t="s">
        <v>585</v>
      </c>
      <c r="G272" s="71" t="s">
        <v>299</v>
      </c>
      <c r="H272" s="72" t="s">
        <v>798</v>
      </c>
    </row>
    <row r="273" spans="1:8" ht="15.75">
      <c r="A273" s="76" t="s">
        <v>592</v>
      </c>
      <c r="B273" s="77" t="s">
        <v>167</v>
      </c>
      <c r="C273" s="78" t="s">
        <v>168</v>
      </c>
      <c r="D273" s="79" t="s">
        <v>171</v>
      </c>
      <c r="E273" s="68" t="s">
        <v>470</v>
      </c>
      <c r="F273" s="71" t="s">
        <v>585</v>
      </c>
      <c r="G273" s="71" t="s">
        <v>300</v>
      </c>
      <c r="H273" s="72" t="s">
        <v>798</v>
      </c>
    </row>
    <row r="274" spans="1:8" ht="15.75">
      <c r="A274" s="76" t="s">
        <v>592</v>
      </c>
      <c r="B274" s="77" t="s">
        <v>167</v>
      </c>
      <c r="C274" s="78" t="s">
        <v>168</v>
      </c>
      <c r="D274" s="79" t="s">
        <v>172</v>
      </c>
      <c r="E274" s="68" t="s">
        <v>471</v>
      </c>
      <c r="F274" s="71" t="s">
        <v>800</v>
      </c>
      <c r="G274" s="71" t="s">
        <v>302</v>
      </c>
      <c r="H274" s="72" t="s">
        <v>798</v>
      </c>
    </row>
    <row r="275" spans="1:8" ht="25.5">
      <c r="A275" s="76" t="s">
        <v>592</v>
      </c>
      <c r="B275" s="77" t="s">
        <v>167</v>
      </c>
      <c r="C275" s="78" t="s">
        <v>168</v>
      </c>
      <c r="D275" s="79" t="s">
        <v>173</v>
      </c>
      <c r="E275" s="68" t="s">
        <v>472</v>
      </c>
      <c r="F275" s="71" t="s">
        <v>800</v>
      </c>
      <c r="G275" s="71" t="s">
        <v>304</v>
      </c>
      <c r="H275" s="72" t="s">
        <v>798</v>
      </c>
    </row>
    <row r="276" spans="1:8" ht="15.75">
      <c r="A276" s="76" t="s">
        <v>592</v>
      </c>
      <c r="B276" s="77" t="s">
        <v>167</v>
      </c>
      <c r="C276" s="78" t="s">
        <v>174</v>
      </c>
      <c r="D276" s="79" t="s">
        <v>175</v>
      </c>
      <c r="E276" s="68" t="s">
        <v>473</v>
      </c>
      <c r="F276" s="71" t="s">
        <v>585</v>
      </c>
      <c r="G276" s="71" t="s">
        <v>298</v>
      </c>
      <c r="H276" s="72" t="s">
        <v>798</v>
      </c>
    </row>
    <row r="277" spans="1:8" ht="15.75">
      <c r="A277" s="76" t="s">
        <v>592</v>
      </c>
      <c r="B277" s="77" t="s">
        <v>167</v>
      </c>
      <c r="C277" s="78" t="s">
        <v>174</v>
      </c>
      <c r="D277" s="79" t="s">
        <v>176</v>
      </c>
      <c r="E277" s="68" t="s">
        <v>474</v>
      </c>
      <c r="F277" s="71" t="s">
        <v>585</v>
      </c>
      <c r="G277" s="71" t="s">
        <v>299</v>
      </c>
      <c r="H277" s="72" t="s">
        <v>798</v>
      </c>
    </row>
    <row r="278" spans="1:8" ht="25.5">
      <c r="A278" s="76" t="s">
        <v>592</v>
      </c>
      <c r="B278" s="77" t="s">
        <v>167</v>
      </c>
      <c r="C278" s="78" t="s">
        <v>174</v>
      </c>
      <c r="D278" s="79" t="s">
        <v>177</v>
      </c>
      <c r="E278" s="68" t="s">
        <v>475</v>
      </c>
      <c r="F278" s="71" t="s">
        <v>585</v>
      </c>
      <c r="G278" s="71" t="s">
        <v>300</v>
      </c>
      <c r="H278" s="72" t="s">
        <v>798</v>
      </c>
    </row>
    <row r="279" spans="1:8" ht="15.75">
      <c r="A279" s="76" t="s">
        <v>592</v>
      </c>
      <c r="B279" s="77" t="s">
        <v>167</v>
      </c>
      <c r="C279" s="78" t="s">
        <v>174</v>
      </c>
      <c r="D279" s="79" t="s">
        <v>476</v>
      </c>
      <c r="E279" s="68" t="s">
        <v>477</v>
      </c>
      <c r="F279" s="71" t="s">
        <v>585</v>
      </c>
      <c r="G279" s="71" t="s">
        <v>300</v>
      </c>
      <c r="H279" s="72" t="s">
        <v>798</v>
      </c>
    </row>
    <row r="280" spans="1:8" ht="25.5">
      <c r="A280" s="76" t="s">
        <v>592</v>
      </c>
      <c r="B280" s="77" t="s">
        <v>167</v>
      </c>
      <c r="C280" s="78" t="s">
        <v>174</v>
      </c>
      <c r="D280" s="79" t="s">
        <v>478</v>
      </c>
      <c r="E280" s="68" t="s">
        <v>479</v>
      </c>
      <c r="F280" s="71" t="s">
        <v>585</v>
      </c>
      <c r="G280" s="71" t="s">
        <v>300</v>
      </c>
      <c r="H280" s="72" t="s">
        <v>798</v>
      </c>
    </row>
    <row r="281" spans="1:8" ht="25.5">
      <c r="A281" s="76" t="s">
        <v>592</v>
      </c>
      <c r="B281" s="77" t="s">
        <v>167</v>
      </c>
      <c r="C281" s="78" t="s">
        <v>174</v>
      </c>
      <c r="D281" s="79" t="s">
        <v>480</v>
      </c>
      <c r="E281" s="68" t="s">
        <v>481</v>
      </c>
      <c r="F281" s="71" t="s">
        <v>800</v>
      </c>
      <c r="G281" s="71" t="s">
        <v>302</v>
      </c>
      <c r="H281" s="72" t="s">
        <v>798</v>
      </c>
    </row>
    <row r="282" spans="1:8" ht="25.5">
      <c r="A282" s="76" t="s">
        <v>592</v>
      </c>
      <c r="B282" s="77" t="s">
        <v>167</v>
      </c>
      <c r="C282" s="78" t="s">
        <v>174</v>
      </c>
      <c r="D282" s="79" t="s">
        <v>482</v>
      </c>
      <c r="E282" s="68" t="s">
        <v>483</v>
      </c>
      <c r="F282" s="71" t="s">
        <v>800</v>
      </c>
      <c r="G282" s="71" t="s">
        <v>304</v>
      </c>
      <c r="H282" s="72" t="s">
        <v>798</v>
      </c>
    </row>
    <row r="283" spans="1:8" ht="15.75">
      <c r="A283" s="76" t="s">
        <v>592</v>
      </c>
      <c r="B283" s="77" t="s">
        <v>178</v>
      </c>
      <c r="C283" s="78" t="s">
        <v>179</v>
      </c>
      <c r="D283" s="79" t="s">
        <v>180</v>
      </c>
      <c r="E283" s="68" t="s">
        <v>484</v>
      </c>
      <c r="F283" s="71" t="s">
        <v>585</v>
      </c>
      <c r="G283" s="71" t="s">
        <v>298</v>
      </c>
      <c r="H283" s="72" t="s">
        <v>798</v>
      </c>
    </row>
    <row r="284" spans="1:8" ht="25.5">
      <c r="A284" s="76" t="s">
        <v>592</v>
      </c>
      <c r="B284" s="77" t="s">
        <v>178</v>
      </c>
      <c r="C284" s="78" t="s">
        <v>179</v>
      </c>
      <c r="D284" s="79" t="s">
        <v>181</v>
      </c>
      <c r="E284" s="68" t="s">
        <v>485</v>
      </c>
      <c r="F284" s="71" t="s">
        <v>585</v>
      </c>
      <c r="G284" s="71" t="s">
        <v>299</v>
      </c>
      <c r="H284" s="72" t="s">
        <v>798</v>
      </c>
    </row>
    <row r="285" spans="1:8" ht="25.5">
      <c r="A285" s="76" t="s">
        <v>592</v>
      </c>
      <c r="B285" s="77" t="s">
        <v>178</v>
      </c>
      <c r="C285" s="78" t="s">
        <v>179</v>
      </c>
      <c r="D285" s="79" t="s">
        <v>182</v>
      </c>
      <c r="E285" s="68" t="s">
        <v>183</v>
      </c>
      <c r="F285" s="71" t="s">
        <v>585</v>
      </c>
      <c r="G285" s="71" t="s">
        <v>299</v>
      </c>
      <c r="H285" s="72" t="s">
        <v>798</v>
      </c>
    </row>
    <row r="286" spans="1:8" ht="15.75">
      <c r="A286" s="76" t="s">
        <v>592</v>
      </c>
      <c r="B286" s="77" t="s">
        <v>178</v>
      </c>
      <c r="C286" s="78" t="s">
        <v>179</v>
      </c>
      <c r="D286" s="79" t="s">
        <v>184</v>
      </c>
      <c r="E286" s="69" t="s">
        <v>189</v>
      </c>
      <c r="F286" s="71" t="s">
        <v>585</v>
      </c>
      <c r="G286" s="71" t="s">
        <v>300</v>
      </c>
      <c r="H286" s="72" t="s">
        <v>798</v>
      </c>
    </row>
    <row r="287" spans="1:8" ht="15.75">
      <c r="A287" s="76" t="s">
        <v>592</v>
      </c>
      <c r="B287" s="77" t="s">
        <v>178</v>
      </c>
      <c r="C287" s="78" t="s">
        <v>179</v>
      </c>
      <c r="D287" s="79" t="s">
        <v>186</v>
      </c>
      <c r="E287" s="68" t="s">
        <v>185</v>
      </c>
      <c r="F287" s="71" t="s">
        <v>800</v>
      </c>
      <c r="G287" s="71" t="s">
        <v>302</v>
      </c>
      <c r="H287" s="72" t="s">
        <v>798</v>
      </c>
    </row>
    <row r="288" spans="1:8" ht="15.75">
      <c r="A288" s="76" t="s">
        <v>592</v>
      </c>
      <c r="B288" s="77" t="s">
        <v>178</v>
      </c>
      <c r="C288" s="78" t="s">
        <v>179</v>
      </c>
      <c r="D288" s="79" t="s">
        <v>187</v>
      </c>
      <c r="E288" s="69" t="s">
        <v>188</v>
      </c>
      <c r="F288" s="71" t="s">
        <v>800</v>
      </c>
      <c r="G288" s="71" t="s">
        <v>304</v>
      </c>
      <c r="H288" s="72" t="s">
        <v>798</v>
      </c>
    </row>
    <row r="289" spans="1:8" ht="15.75">
      <c r="A289" s="76" t="s">
        <v>592</v>
      </c>
      <c r="B289" s="77" t="s">
        <v>178</v>
      </c>
      <c r="C289" s="78" t="s">
        <v>190</v>
      </c>
      <c r="D289" s="79" t="s">
        <v>191</v>
      </c>
      <c r="E289" s="68" t="s">
        <v>484</v>
      </c>
      <c r="F289" s="71" t="s">
        <v>585</v>
      </c>
      <c r="G289" s="71" t="s">
        <v>298</v>
      </c>
      <c r="H289" s="72" t="s">
        <v>798</v>
      </c>
    </row>
    <row r="290" spans="1:8" ht="15.75">
      <c r="A290" s="76" t="s">
        <v>592</v>
      </c>
      <c r="B290" s="77" t="s">
        <v>178</v>
      </c>
      <c r="C290" s="78" t="s">
        <v>190</v>
      </c>
      <c r="D290" s="79" t="s">
        <v>192</v>
      </c>
      <c r="E290" s="68" t="s">
        <v>486</v>
      </c>
      <c r="F290" s="71" t="s">
        <v>585</v>
      </c>
      <c r="G290" s="71" t="s">
        <v>298</v>
      </c>
      <c r="H290" s="72" t="s">
        <v>798</v>
      </c>
    </row>
    <row r="291" spans="1:8" ht="15.75">
      <c r="A291" s="76" t="s">
        <v>592</v>
      </c>
      <c r="B291" s="77" t="s">
        <v>178</v>
      </c>
      <c r="C291" s="78" t="s">
        <v>190</v>
      </c>
      <c r="D291" s="79" t="s">
        <v>193</v>
      </c>
      <c r="E291" s="68" t="s">
        <v>487</v>
      </c>
      <c r="F291" s="71" t="s">
        <v>585</v>
      </c>
      <c r="G291" s="71" t="s">
        <v>299</v>
      </c>
      <c r="H291" s="72" t="s">
        <v>798</v>
      </c>
    </row>
    <row r="292" spans="1:8" ht="15.75">
      <c r="A292" s="76" t="s">
        <v>592</v>
      </c>
      <c r="B292" s="77" t="s">
        <v>178</v>
      </c>
      <c r="C292" s="78" t="s">
        <v>190</v>
      </c>
      <c r="D292" s="79" t="s">
        <v>194</v>
      </c>
      <c r="E292" s="68" t="s">
        <v>488</v>
      </c>
      <c r="F292" s="71" t="s">
        <v>585</v>
      </c>
      <c r="G292" s="71" t="s">
        <v>299</v>
      </c>
      <c r="H292" s="72" t="s">
        <v>798</v>
      </c>
    </row>
    <row r="293" spans="1:8" ht="25.5">
      <c r="A293" s="76" t="s">
        <v>592</v>
      </c>
      <c r="B293" s="77" t="s">
        <v>178</v>
      </c>
      <c r="C293" s="78" t="s">
        <v>190</v>
      </c>
      <c r="D293" s="79" t="s">
        <v>195</v>
      </c>
      <c r="E293" s="68" t="s">
        <v>489</v>
      </c>
      <c r="F293" s="71" t="s">
        <v>585</v>
      </c>
      <c r="G293" s="71" t="s">
        <v>300</v>
      </c>
      <c r="H293" s="72" t="s">
        <v>798</v>
      </c>
    </row>
    <row r="294" spans="1:8" ht="15.75">
      <c r="A294" s="76" t="s">
        <v>592</v>
      </c>
      <c r="B294" s="77" t="s">
        <v>178</v>
      </c>
      <c r="C294" s="78" t="s">
        <v>190</v>
      </c>
      <c r="D294" s="79" t="s">
        <v>490</v>
      </c>
      <c r="E294" s="68" t="s">
        <v>491</v>
      </c>
      <c r="F294" s="71" t="s">
        <v>585</v>
      </c>
      <c r="G294" s="71" t="s">
        <v>302</v>
      </c>
      <c r="H294" s="72" t="s">
        <v>798</v>
      </c>
    </row>
    <row r="295" spans="1:8" ht="25.5">
      <c r="A295" s="76" t="s">
        <v>592</v>
      </c>
      <c r="B295" s="77" t="s">
        <v>178</v>
      </c>
      <c r="C295" s="78" t="s">
        <v>190</v>
      </c>
      <c r="D295" s="79" t="s">
        <v>492</v>
      </c>
      <c r="E295" s="68" t="s">
        <v>493</v>
      </c>
      <c r="F295" s="71" t="s">
        <v>585</v>
      </c>
      <c r="G295" s="71" t="s">
        <v>302</v>
      </c>
      <c r="H295" s="72" t="s">
        <v>798</v>
      </c>
    </row>
    <row r="296" spans="1:8" ht="15.75">
      <c r="A296" s="76" t="s">
        <v>592</v>
      </c>
      <c r="B296" s="77" t="s">
        <v>178</v>
      </c>
      <c r="C296" s="78" t="s">
        <v>190</v>
      </c>
      <c r="D296" s="79" t="s">
        <v>494</v>
      </c>
      <c r="E296" s="68" t="s">
        <v>495</v>
      </c>
      <c r="F296" s="71" t="s">
        <v>585</v>
      </c>
      <c r="G296" s="71" t="s">
        <v>302</v>
      </c>
      <c r="H296" s="72" t="s">
        <v>798</v>
      </c>
    </row>
    <row r="297" spans="1:8" ht="25.5">
      <c r="A297" s="76" t="s">
        <v>592</v>
      </c>
      <c r="B297" s="77" t="s">
        <v>178</v>
      </c>
      <c r="C297" s="78" t="s">
        <v>190</v>
      </c>
      <c r="D297" s="79" t="s">
        <v>496</v>
      </c>
      <c r="E297" s="68" t="s">
        <v>497</v>
      </c>
      <c r="F297" s="71" t="s">
        <v>800</v>
      </c>
      <c r="G297" s="71" t="s">
        <v>304</v>
      </c>
      <c r="H297" s="72" t="s">
        <v>798</v>
      </c>
    </row>
    <row r="298" spans="1:8" ht="15.75">
      <c r="A298" s="76" t="s">
        <v>593</v>
      </c>
      <c r="B298" s="77" t="s">
        <v>196</v>
      </c>
      <c r="C298" s="78" t="s">
        <v>197</v>
      </c>
      <c r="D298" s="79" t="s">
        <v>198</v>
      </c>
      <c r="E298" s="68" t="s">
        <v>498</v>
      </c>
      <c r="F298" s="71" t="s">
        <v>585</v>
      </c>
      <c r="G298" s="71" t="s">
        <v>298</v>
      </c>
      <c r="H298" s="72" t="s">
        <v>798</v>
      </c>
    </row>
    <row r="299" spans="1:8" ht="25.5">
      <c r="A299" s="76" t="s">
        <v>593</v>
      </c>
      <c r="B299" s="77" t="s">
        <v>196</v>
      </c>
      <c r="C299" s="78" t="s">
        <v>197</v>
      </c>
      <c r="D299" s="79" t="s">
        <v>199</v>
      </c>
      <c r="E299" s="68" t="s">
        <v>499</v>
      </c>
      <c r="F299" s="71" t="s">
        <v>585</v>
      </c>
      <c r="G299" s="71" t="s">
        <v>299</v>
      </c>
      <c r="H299" s="72" t="s">
        <v>798</v>
      </c>
    </row>
    <row r="300" spans="1:8" ht="15.75">
      <c r="A300" s="76" t="s">
        <v>593</v>
      </c>
      <c r="B300" s="77" t="s">
        <v>196</v>
      </c>
      <c r="C300" s="78" t="s">
        <v>197</v>
      </c>
      <c r="D300" s="79" t="s">
        <v>200</v>
      </c>
      <c r="E300" s="68" t="s">
        <v>500</v>
      </c>
      <c r="F300" s="71" t="s">
        <v>585</v>
      </c>
      <c r="G300" s="71" t="s">
        <v>300</v>
      </c>
      <c r="H300" s="72" t="s">
        <v>798</v>
      </c>
    </row>
    <row r="301" spans="1:8" ht="38.25">
      <c r="A301" s="76" t="s">
        <v>593</v>
      </c>
      <c r="B301" s="77" t="s">
        <v>196</v>
      </c>
      <c r="C301" s="78" t="s">
        <v>197</v>
      </c>
      <c r="D301" s="79" t="s">
        <v>201</v>
      </c>
      <c r="E301" s="68" t="s">
        <v>501</v>
      </c>
      <c r="F301" s="71" t="s">
        <v>585</v>
      </c>
      <c r="G301" s="71" t="s">
        <v>302</v>
      </c>
      <c r="H301" s="72" t="s">
        <v>798</v>
      </c>
    </row>
    <row r="302" spans="1:8" ht="25.5">
      <c r="A302" s="76" t="s">
        <v>593</v>
      </c>
      <c r="B302" s="77" t="s">
        <v>196</v>
      </c>
      <c r="C302" s="78" t="s">
        <v>197</v>
      </c>
      <c r="D302" s="79" t="s">
        <v>202</v>
      </c>
      <c r="E302" s="68" t="s">
        <v>502</v>
      </c>
      <c r="F302" s="71" t="s">
        <v>800</v>
      </c>
      <c r="G302" s="71" t="s">
        <v>304</v>
      </c>
      <c r="H302" s="72" t="s">
        <v>798</v>
      </c>
    </row>
    <row r="303" spans="1:8" ht="15.75">
      <c r="A303" s="76" t="s">
        <v>593</v>
      </c>
      <c r="B303" s="77" t="s">
        <v>196</v>
      </c>
      <c r="C303" s="78" t="s">
        <v>203</v>
      </c>
      <c r="D303" s="79" t="s">
        <v>204</v>
      </c>
      <c r="E303" s="68" t="s">
        <v>503</v>
      </c>
      <c r="F303" s="71" t="s">
        <v>585</v>
      </c>
      <c r="G303" s="71" t="s">
        <v>298</v>
      </c>
      <c r="H303" s="72" t="s">
        <v>798</v>
      </c>
    </row>
    <row r="304" spans="1:8" ht="25.5">
      <c r="A304" s="76" t="s">
        <v>593</v>
      </c>
      <c r="B304" s="77" t="s">
        <v>196</v>
      </c>
      <c r="C304" s="78" t="s">
        <v>203</v>
      </c>
      <c r="D304" s="79" t="s">
        <v>205</v>
      </c>
      <c r="E304" s="68" t="s">
        <v>504</v>
      </c>
      <c r="F304" s="71" t="s">
        <v>585</v>
      </c>
      <c r="G304" s="71" t="s">
        <v>299</v>
      </c>
      <c r="H304" s="72" t="s">
        <v>798</v>
      </c>
    </row>
    <row r="305" spans="1:8" ht="15.75">
      <c r="A305" s="76" t="s">
        <v>593</v>
      </c>
      <c r="B305" s="77" t="s">
        <v>196</v>
      </c>
      <c r="C305" s="78" t="s">
        <v>203</v>
      </c>
      <c r="D305" s="79" t="s">
        <v>206</v>
      </c>
      <c r="E305" s="68" t="s">
        <v>505</v>
      </c>
      <c r="F305" s="71" t="s">
        <v>585</v>
      </c>
      <c r="G305" s="71" t="s">
        <v>299</v>
      </c>
      <c r="H305" s="72" t="s">
        <v>798</v>
      </c>
    </row>
    <row r="306" spans="1:8" ht="25.5">
      <c r="A306" s="76" t="s">
        <v>593</v>
      </c>
      <c r="B306" s="77" t="s">
        <v>196</v>
      </c>
      <c r="C306" s="78" t="s">
        <v>203</v>
      </c>
      <c r="D306" s="79" t="s">
        <v>207</v>
      </c>
      <c r="E306" s="68" t="s">
        <v>506</v>
      </c>
      <c r="F306" s="71" t="s">
        <v>585</v>
      </c>
      <c r="G306" s="71" t="s">
        <v>299</v>
      </c>
      <c r="H306" s="72" t="s">
        <v>798</v>
      </c>
    </row>
    <row r="307" spans="1:8" ht="15.75">
      <c r="A307" s="76" t="s">
        <v>593</v>
      </c>
      <c r="B307" s="77" t="s">
        <v>196</v>
      </c>
      <c r="C307" s="78" t="s">
        <v>203</v>
      </c>
      <c r="D307" s="79" t="s">
        <v>507</v>
      </c>
      <c r="E307" s="68" t="s">
        <v>508</v>
      </c>
      <c r="F307" s="71" t="s">
        <v>585</v>
      </c>
      <c r="G307" s="71" t="s">
        <v>300</v>
      </c>
      <c r="H307" s="72" t="s">
        <v>798</v>
      </c>
    </row>
    <row r="308" spans="1:8" ht="25.5">
      <c r="A308" s="76" t="s">
        <v>593</v>
      </c>
      <c r="B308" s="77" t="s">
        <v>196</v>
      </c>
      <c r="C308" s="78" t="s">
        <v>203</v>
      </c>
      <c r="D308" s="79" t="s">
        <v>509</v>
      </c>
      <c r="E308" s="68" t="s">
        <v>510</v>
      </c>
      <c r="F308" s="71" t="s">
        <v>800</v>
      </c>
      <c r="G308" s="71" t="s">
        <v>302</v>
      </c>
      <c r="H308" s="72" t="s">
        <v>798</v>
      </c>
    </row>
    <row r="309" spans="1:8" ht="25.5">
      <c r="A309" s="76" t="s">
        <v>593</v>
      </c>
      <c r="B309" s="77" t="s">
        <v>196</v>
      </c>
      <c r="C309" s="78" t="s">
        <v>203</v>
      </c>
      <c r="D309" s="79" t="s">
        <v>511</v>
      </c>
      <c r="E309" s="68" t="s">
        <v>208</v>
      </c>
      <c r="F309" s="71" t="s">
        <v>800</v>
      </c>
      <c r="G309" s="71" t="s">
        <v>304</v>
      </c>
      <c r="H309" s="72" t="s">
        <v>798</v>
      </c>
    </row>
    <row r="310" spans="1:8" ht="15.75">
      <c r="A310" s="76" t="s">
        <v>593</v>
      </c>
      <c r="B310" s="77" t="s">
        <v>196</v>
      </c>
      <c r="C310" s="78" t="s">
        <v>209</v>
      </c>
      <c r="D310" s="80" t="s">
        <v>210</v>
      </c>
      <c r="E310" s="69" t="s">
        <v>512</v>
      </c>
      <c r="F310" s="71" t="s">
        <v>585</v>
      </c>
      <c r="G310" s="71" t="s">
        <v>298</v>
      </c>
      <c r="H310" s="72" t="s">
        <v>798</v>
      </c>
    </row>
    <row r="311" spans="1:8" ht="15.75">
      <c r="A311" s="76" t="s">
        <v>593</v>
      </c>
      <c r="B311" s="77" t="s">
        <v>196</v>
      </c>
      <c r="C311" s="78" t="s">
        <v>209</v>
      </c>
      <c r="D311" s="80" t="s">
        <v>211</v>
      </c>
      <c r="E311" s="69" t="s">
        <v>212</v>
      </c>
      <c r="F311" s="71" t="s">
        <v>585</v>
      </c>
      <c r="G311" s="71" t="s">
        <v>299</v>
      </c>
      <c r="H311" s="72" t="s">
        <v>798</v>
      </c>
    </row>
    <row r="312" spans="1:8" ht="25.5">
      <c r="A312" s="76" t="s">
        <v>593</v>
      </c>
      <c r="B312" s="77" t="s">
        <v>196</v>
      </c>
      <c r="C312" s="78" t="s">
        <v>209</v>
      </c>
      <c r="D312" s="80" t="s">
        <v>213</v>
      </c>
      <c r="E312" s="68" t="s">
        <v>513</v>
      </c>
      <c r="F312" s="71" t="s">
        <v>585</v>
      </c>
      <c r="G312" s="71" t="s">
        <v>300</v>
      </c>
      <c r="H312" s="72" t="s">
        <v>798</v>
      </c>
    </row>
    <row r="313" spans="1:8" ht="25.5">
      <c r="A313" s="76" t="s">
        <v>593</v>
      </c>
      <c r="B313" s="77" t="s">
        <v>196</v>
      </c>
      <c r="C313" s="78" t="s">
        <v>209</v>
      </c>
      <c r="D313" s="80" t="s">
        <v>214</v>
      </c>
      <c r="E313" s="68" t="s">
        <v>514</v>
      </c>
      <c r="F313" s="71" t="s">
        <v>585</v>
      </c>
      <c r="G313" s="71" t="s">
        <v>300</v>
      </c>
      <c r="H313" s="72" t="s">
        <v>798</v>
      </c>
    </row>
    <row r="314" spans="1:8" ht="25.5">
      <c r="A314" s="76" t="s">
        <v>593</v>
      </c>
      <c r="B314" s="77" t="s">
        <v>196</v>
      </c>
      <c r="C314" s="78" t="s">
        <v>209</v>
      </c>
      <c r="D314" s="80" t="s">
        <v>215</v>
      </c>
      <c r="E314" s="68" t="s">
        <v>515</v>
      </c>
      <c r="F314" s="71" t="s">
        <v>585</v>
      </c>
      <c r="G314" s="71" t="s">
        <v>300</v>
      </c>
      <c r="H314" s="72" t="s">
        <v>798</v>
      </c>
    </row>
    <row r="315" spans="1:8" ht="38.25">
      <c r="A315" s="76" t="s">
        <v>593</v>
      </c>
      <c r="B315" s="77" t="s">
        <v>196</v>
      </c>
      <c r="C315" s="78" t="s">
        <v>209</v>
      </c>
      <c r="D315" s="80" t="s">
        <v>516</v>
      </c>
      <c r="E315" s="68" t="s">
        <v>517</v>
      </c>
      <c r="F315" s="71" t="s">
        <v>585</v>
      </c>
      <c r="G315" s="71" t="s">
        <v>302</v>
      </c>
      <c r="H315" s="72" t="s">
        <v>798</v>
      </c>
    </row>
    <row r="316" spans="1:8" ht="25.5">
      <c r="A316" s="76" t="s">
        <v>593</v>
      </c>
      <c r="B316" s="77" t="s">
        <v>196</v>
      </c>
      <c r="C316" s="78" t="s">
        <v>209</v>
      </c>
      <c r="D316" s="80" t="s">
        <v>518</v>
      </c>
      <c r="E316" s="68" t="s">
        <v>519</v>
      </c>
      <c r="F316" s="71" t="s">
        <v>585</v>
      </c>
      <c r="G316" s="71" t="s">
        <v>302</v>
      </c>
      <c r="H316" s="72" t="s">
        <v>798</v>
      </c>
    </row>
    <row r="317" spans="1:8" ht="51">
      <c r="A317" s="76" t="s">
        <v>593</v>
      </c>
      <c r="B317" s="77" t="s">
        <v>196</v>
      </c>
      <c r="C317" s="78" t="s">
        <v>209</v>
      </c>
      <c r="D317" s="80" t="s">
        <v>520</v>
      </c>
      <c r="E317" s="68" t="s">
        <v>521</v>
      </c>
      <c r="F317" s="71" t="s">
        <v>585</v>
      </c>
      <c r="G317" s="71" t="s">
        <v>302</v>
      </c>
      <c r="H317" s="72" t="s">
        <v>798</v>
      </c>
    </row>
    <row r="318" spans="1:8" ht="25.5">
      <c r="A318" s="76" t="s">
        <v>593</v>
      </c>
      <c r="B318" s="77" t="s">
        <v>196</v>
      </c>
      <c r="C318" s="78" t="s">
        <v>209</v>
      </c>
      <c r="D318" s="80" t="s">
        <v>522</v>
      </c>
      <c r="E318" s="68" t="s">
        <v>523</v>
      </c>
      <c r="F318" s="71" t="s">
        <v>800</v>
      </c>
      <c r="G318" s="71" t="s">
        <v>304</v>
      </c>
      <c r="H318" s="72" t="s">
        <v>798</v>
      </c>
    </row>
    <row r="319" spans="1:8" ht="15.75">
      <c r="A319" s="76" t="s">
        <v>593</v>
      </c>
      <c r="B319" s="77" t="s">
        <v>196</v>
      </c>
      <c r="C319" s="78" t="s">
        <v>216</v>
      </c>
      <c r="D319" s="80" t="s">
        <v>217</v>
      </c>
      <c r="E319" s="68" t="s">
        <v>524</v>
      </c>
      <c r="F319" s="71" t="s">
        <v>585</v>
      </c>
      <c r="G319" s="71" t="s">
        <v>298</v>
      </c>
      <c r="H319" s="72" t="s">
        <v>798</v>
      </c>
    </row>
    <row r="320" spans="1:8" ht="15.75">
      <c r="A320" s="76" t="s">
        <v>593</v>
      </c>
      <c r="B320" s="77" t="s">
        <v>196</v>
      </c>
      <c r="C320" s="78" t="s">
        <v>216</v>
      </c>
      <c r="D320" s="80" t="s">
        <v>218</v>
      </c>
      <c r="E320" s="68" t="s">
        <v>525</v>
      </c>
      <c r="F320" s="71" t="s">
        <v>585</v>
      </c>
      <c r="G320" s="71" t="s">
        <v>299</v>
      </c>
      <c r="H320" s="72" t="s">
        <v>798</v>
      </c>
    </row>
    <row r="321" spans="1:8" ht="38.25">
      <c r="A321" s="76" t="s">
        <v>593</v>
      </c>
      <c r="B321" s="77" t="s">
        <v>196</v>
      </c>
      <c r="C321" s="78" t="s">
        <v>216</v>
      </c>
      <c r="D321" s="80" t="s">
        <v>219</v>
      </c>
      <c r="E321" s="68" t="s">
        <v>526</v>
      </c>
      <c r="F321" s="71" t="s">
        <v>585</v>
      </c>
      <c r="G321" s="71" t="s">
        <v>300</v>
      </c>
      <c r="H321" s="72" t="s">
        <v>798</v>
      </c>
    </row>
    <row r="322" spans="1:8" ht="15.75">
      <c r="A322" s="76" t="s">
        <v>593</v>
      </c>
      <c r="B322" s="77" t="s">
        <v>196</v>
      </c>
      <c r="C322" s="78" t="s">
        <v>216</v>
      </c>
      <c r="D322" s="80" t="s">
        <v>220</v>
      </c>
      <c r="E322" s="68" t="s">
        <v>527</v>
      </c>
      <c r="F322" s="71" t="s">
        <v>585</v>
      </c>
      <c r="G322" s="71" t="s">
        <v>302</v>
      </c>
      <c r="H322" s="72" t="s">
        <v>798</v>
      </c>
    </row>
    <row r="323" spans="1:8" ht="38.25">
      <c r="A323" s="76" t="s">
        <v>593</v>
      </c>
      <c r="B323" s="77" t="s">
        <v>196</v>
      </c>
      <c r="C323" s="78" t="s">
        <v>216</v>
      </c>
      <c r="D323" s="80" t="s">
        <v>528</v>
      </c>
      <c r="E323" s="68" t="s">
        <v>529</v>
      </c>
      <c r="F323" s="71" t="s">
        <v>585</v>
      </c>
      <c r="G323" s="71" t="s">
        <v>302</v>
      </c>
      <c r="H323" s="72" t="s">
        <v>798</v>
      </c>
    </row>
    <row r="324" spans="1:8" ht="25.5">
      <c r="A324" s="76" t="s">
        <v>593</v>
      </c>
      <c r="B324" s="77" t="s">
        <v>196</v>
      </c>
      <c r="C324" s="78" t="s">
        <v>216</v>
      </c>
      <c r="D324" s="80" t="s">
        <v>530</v>
      </c>
      <c r="E324" s="68" t="s">
        <v>531</v>
      </c>
      <c r="F324" s="71" t="s">
        <v>800</v>
      </c>
      <c r="G324" s="71" t="s">
        <v>304</v>
      </c>
      <c r="H324" s="72" t="s">
        <v>798</v>
      </c>
    </row>
    <row r="325" spans="1:8" ht="25.5">
      <c r="A325" s="76" t="s">
        <v>594</v>
      </c>
      <c r="B325" s="77" t="s">
        <v>221</v>
      </c>
      <c r="C325" s="78" t="s">
        <v>222</v>
      </c>
      <c r="D325" s="79" t="s">
        <v>223</v>
      </c>
      <c r="E325" s="68" t="s">
        <v>533</v>
      </c>
      <c r="F325" s="71" t="s">
        <v>585</v>
      </c>
      <c r="G325" s="71" t="s">
        <v>298</v>
      </c>
      <c r="H325" s="72" t="s">
        <v>798</v>
      </c>
    </row>
    <row r="326" spans="1:8" ht="25.5">
      <c r="A326" s="76" t="s">
        <v>594</v>
      </c>
      <c r="B326" s="77" t="s">
        <v>221</v>
      </c>
      <c r="C326" s="78" t="s">
        <v>222</v>
      </c>
      <c r="D326" s="79" t="s">
        <v>224</v>
      </c>
      <c r="E326" s="68" t="s">
        <v>534</v>
      </c>
      <c r="F326" s="71" t="s">
        <v>585</v>
      </c>
      <c r="G326" s="71" t="s">
        <v>299</v>
      </c>
      <c r="H326" s="72" t="s">
        <v>798</v>
      </c>
    </row>
    <row r="327" spans="1:8" ht="25.5">
      <c r="A327" s="76" t="s">
        <v>594</v>
      </c>
      <c r="B327" s="77" t="s">
        <v>221</v>
      </c>
      <c r="C327" s="78" t="s">
        <v>222</v>
      </c>
      <c r="D327" s="79" t="s">
        <v>226</v>
      </c>
      <c r="E327" s="68" t="s">
        <v>535</v>
      </c>
      <c r="F327" s="71" t="s">
        <v>585</v>
      </c>
      <c r="G327" s="71" t="s">
        <v>300</v>
      </c>
      <c r="H327" s="72" t="s">
        <v>798</v>
      </c>
    </row>
    <row r="328" spans="1:8" ht="15.75">
      <c r="A328" s="76" t="s">
        <v>594</v>
      </c>
      <c r="B328" s="77" t="s">
        <v>221</v>
      </c>
      <c r="C328" s="78" t="s">
        <v>222</v>
      </c>
      <c r="D328" s="79" t="s">
        <v>228</v>
      </c>
      <c r="E328" s="68" t="s">
        <v>225</v>
      </c>
      <c r="F328" s="71" t="s">
        <v>585</v>
      </c>
      <c r="G328" s="71" t="s">
        <v>302</v>
      </c>
      <c r="H328" s="72" t="s">
        <v>798</v>
      </c>
    </row>
    <row r="329" spans="1:8" ht="15.75">
      <c r="A329" s="76" t="s">
        <v>594</v>
      </c>
      <c r="B329" s="77" t="s">
        <v>221</v>
      </c>
      <c r="C329" s="78" t="s">
        <v>222</v>
      </c>
      <c r="D329" s="79" t="s">
        <v>230</v>
      </c>
      <c r="E329" s="68" t="s">
        <v>227</v>
      </c>
      <c r="F329" s="71" t="s">
        <v>585</v>
      </c>
      <c r="G329" s="71" t="s">
        <v>302</v>
      </c>
      <c r="H329" s="72" t="s">
        <v>798</v>
      </c>
    </row>
    <row r="330" spans="1:8" ht="15.75">
      <c r="A330" s="76" t="s">
        <v>594</v>
      </c>
      <c r="B330" s="77" t="s">
        <v>221</v>
      </c>
      <c r="C330" s="78" t="s">
        <v>222</v>
      </c>
      <c r="D330" s="79" t="s">
        <v>231</v>
      </c>
      <c r="E330" s="68" t="s">
        <v>229</v>
      </c>
      <c r="F330" s="71" t="s">
        <v>585</v>
      </c>
      <c r="G330" s="71" t="s">
        <v>302</v>
      </c>
      <c r="H330" s="72" t="s">
        <v>798</v>
      </c>
    </row>
    <row r="331" spans="1:8" ht="15.75">
      <c r="A331" s="76" t="s">
        <v>594</v>
      </c>
      <c r="B331" s="77" t="s">
        <v>221</v>
      </c>
      <c r="C331" s="78" t="s">
        <v>222</v>
      </c>
      <c r="D331" s="79" t="s">
        <v>233</v>
      </c>
      <c r="E331" s="68" t="s">
        <v>536</v>
      </c>
      <c r="F331" s="71" t="s">
        <v>585</v>
      </c>
      <c r="G331" s="71" t="s">
        <v>302</v>
      </c>
      <c r="H331" s="72" t="s">
        <v>798</v>
      </c>
    </row>
    <row r="332" spans="1:8" ht="15.75">
      <c r="A332" s="76" t="s">
        <v>594</v>
      </c>
      <c r="B332" s="77" t="s">
        <v>221</v>
      </c>
      <c r="C332" s="78" t="s">
        <v>222</v>
      </c>
      <c r="D332" s="79" t="s">
        <v>537</v>
      </c>
      <c r="E332" s="68" t="s">
        <v>232</v>
      </c>
      <c r="F332" s="71" t="s">
        <v>585</v>
      </c>
      <c r="G332" s="71" t="s">
        <v>302</v>
      </c>
      <c r="H332" s="72" t="s">
        <v>798</v>
      </c>
    </row>
    <row r="333" spans="1:8" ht="25.5">
      <c r="A333" s="76" t="s">
        <v>594</v>
      </c>
      <c r="B333" s="77" t="s">
        <v>221</v>
      </c>
      <c r="C333" s="78" t="s">
        <v>222</v>
      </c>
      <c r="D333" s="79" t="s">
        <v>538</v>
      </c>
      <c r="E333" s="68" t="s">
        <v>539</v>
      </c>
      <c r="F333" s="71" t="s">
        <v>800</v>
      </c>
      <c r="G333" s="71" t="s">
        <v>304</v>
      </c>
      <c r="H333" s="72" t="s">
        <v>798</v>
      </c>
    </row>
    <row r="334" spans="1:8" ht="15.75">
      <c r="A334" s="76" t="s">
        <v>594</v>
      </c>
      <c r="B334" s="77" t="s">
        <v>221</v>
      </c>
      <c r="C334" s="78" t="s">
        <v>234</v>
      </c>
      <c r="D334" s="79" t="s">
        <v>235</v>
      </c>
      <c r="E334" s="68" t="s">
        <v>236</v>
      </c>
      <c r="F334" s="71" t="s">
        <v>585</v>
      </c>
      <c r="G334" s="71" t="s">
        <v>298</v>
      </c>
      <c r="H334" s="72" t="s">
        <v>798</v>
      </c>
    </row>
    <row r="335" spans="1:8" ht="25.5">
      <c r="A335" s="76" t="s">
        <v>594</v>
      </c>
      <c r="B335" s="77" t="s">
        <v>221</v>
      </c>
      <c r="C335" s="78" t="s">
        <v>234</v>
      </c>
      <c r="D335" s="79" t="s">
        <v>237</v>
      </c>
      <c r="E335" s="68" t="s">
        <v>540</v>
      </c>
      <c r="F335" s="71" t="s">
        <v>585</v>
      </c>
      <c r="G335" s="71" t="s">
        <v>299</v>
      </c>
      <c r="H335" s="72" t="s">
        <v>798</v>
      </c>
    </row>
    <row r="336" spans="1:8" ht="25.5">
      <c r="A336" s="76" t="s">
        <v>594</v>
      </c>
      <c r="B336" s="77" t="s">
        <v>221</v>
      </c>
      <c r="C336" s="78" t="s">
        <v>234</v>
      </c>
      <c r="D336" s="79" t="s">
        <v>238</v>
      </c>
      <c r="E336" s="68" t="s">
        <v>541</v>
      </c>
      <c r="F336" s="71" t="s">
        <v>585</v>
      </c>
      <c r="G336" s="71" t="s">
        <v>300</v>
      </c>
      <c r="H336" s="72" t="s">
        <v>798</v>
      </c>
    </row>
    <row r="337" spans="1:8" ht="25.5">
      <c r="A337" s="76" t="s">
        <v>594</v>
      </c>
      <c r="B337" s="77" t="s">
        <v>221</v>
      </c>
      <c r="C337" s="78" t="s">
        <v>234</v>
      </c>
      <c r="D337" s="79" t="s">
        <v>239</v>
      </c>
      <c r="E337" s="68" t="s">
        <v>542</v>
      </c>
      <c r="F337" s="71" t="s">
        <v>585</v>
      </c>
      <c r="G337" s="71" t="s">
        <v>302</v>
      </c>
      <c r="H337" s="72" t="s">
        <v>798</v>
      </c>
    </row>
    <row r="338" spans="1:8" ht="25.5">
      <c r="A338" s="76" t="s">
        <v>594</v>
      </c>
      <c r="B338" s="77" t="s">
        <v>221</v>
      </c>
      <c r="C338" s="78" t="s">
        <v>234</v>
      </c>
      <c r="D338" s="79" t="s">
        <v>543</v>
      </c>
      <c r="E338" s="68" t="s">
        <v>544</v>
      </c>
      <c r="F338" s="71" t="s">
        <v>585</v>
      </c>
      <c r="G338" s="71" t="s">
        <v>304</v>
      </c>
      <c r="H338" s="72" t="s">
        <v>798</v>
      </c>
    </row>
    <row r="339" spans="1:8" ht="25.5">
      <c r="A339" s="76" t="s">
        <v>594</v>
      </c>
      <c r="B339" s="77" t="s">
        <v>221</v>
      </c>
      <c r="C339" s="78" t="s">
        <v>234</v>
      </c>
      <c r="D339" s="79" t="s">
        <v>545</v>
      </c>
      <c r="E339" s="68" t="s">
        <v>546</v>
      </c>
      <c r="F339" s="71" t="s">
        <v>585</v>
      </c>
      <c r="G339" s="71" t="s">
        <v>304</v>
      </c>
      <c r="H339" s="72" t="s">
        <v>798</v>
      </c>
    </row>
    <row r="340" spans="1:8" ht="15.75">
      <c r="A340" s="76" t="s">
        <v>594</v>
      </c>
      <c r="B340" s="77" t="s">
        <v>221</v>
      </c>
      <c r="C340" s="78" t="s">
        <v>240</v>
      </c>
      <c r="D340" s="79" t="s">
        <v>241</v>
      </c>
      <c r="E340" s="68" t="s">
        <v>547</v>
      </c>
      <c r="F340" s="71" t="s">
        <v>585</v>
      </c>
      <c r="G340" s="71" t="s">
        <v>298</v>
      </c>
      <c r="H340" s="72" t="s">
        <v>798</v>
      </c>
    </row>
    <row r="341" spans="1:8" ht="25.5">
      <c r="A341" s="76" t="s">
        <v>594</v>
      </c>
      <c r="B341" s="77" t="s">
        <v>221</v>
      </c>
      <c r="C341" s="78" t="s">
        <v>240</v>
      </c>
      <c r="D341" s="79" t="s">
        <v>242</v>
      </c>
      <c r="E341" s="68" t="s">
        <v>548</v>
      </c>
      <c r="F341" s="71" t="s">
        <v>585</v>
      </c>
      <c r="G341" s="71" t="s">
        <v>299</v>
      </c>
      <c r="H341" s="72" t="s">
        <v>798</v>
      </c>
    </row>
    <row r="342" spans="1:8" ht="25.5">
      <c r="A342" s="76" t="s">
        <v>594</v>
      </c>
      <c r="B342" s="77" t="s">
        <v>221</v>
      </c>
      <c r="C342" s="78" t="s">
        <v>240</v>
      </c>
      <c r="D342" s="79" t="s">
        <v>243</v>
      </c>
      <c r="E342" s="68" t="s">
        <v>549</v>
      </c>
      <c r="F342" s="71" t="s">
        <v>585</v>
      </c>
      <c r="G342" s="71" t="s">
        <v>300</v>
      </c>
      <c r="H342" s="72" t="s">
        <v>798</v>
      </c>
    </row>
    <row r="343" spans="1:8" ht="25.5">
      <c r="A343" s="76" t="s">
        <v>594</v>
      </c>
      <c r="B343" s="77" t="s">
        <v>221</v>
      </c>
      <c r="C343" s="78" t="s">
        <v>240</v>
      </c>
      <c r="D343" s="79" t="s">
        <v>244</v>
      </c>
      <c r="E343" s="68" t="s">
        <v>550</v>
      </c>
      <c r="F343" s="71" t="s">
        <v>585</v>
      </c>
      <c r="G343" s="71" t="s">
        <v>302</v>
      </c>
      <c r="H343" s="72" t="s">
        <v>798</v>
      </c>
    </row>
    <row r="344" spans="1:8" ht="38.25">
      <c r="A344" s="76" t="s">
        <v>594</v>
      </c>
      <c r="B344" s="77" t="s">
        <v>221</v>
      </c>
      <c r="C344" s="78" t="s">
        <v>240</v>
      </c>
      <c r="D344" s="79" t="s">
        <v>551</v>
      </c>
      <c r="E344" s="68" t="s">
        <v>552</v>
      </c>
      <c r="F344" s="71" t="s">
        <v>585</v>
      </c>
      <c r="G344" s="71" t="s">
        <v>304</v>
      </c>
      <c r="H344" s="72" t="s">
        <v>798</v>
      </c>
    </row>
    <row r="345" spans="1:8" ht="15.75">
      <c r="A345" s="76" t="s">
        <v>594</v>
      </c>
      <c r="B345" s="77" t="s">
        <v>221</v>
      </c>
      <c r="C345" s="78" t="s">
        <v>245</v>
      </c>
      <c r="D345" s="79" t="s">
        <v>246</v>
      </c>
      <c r="E345" s="68" t="s">
        <v>786</v>
      </c>
      <c r="F345" s="71" t="s">
        <v>585</v>
      </c>
      <c r="G345" s="71" t="s">
        <v>298</v>
      </c>
      <c r="H345" s="72" t="s">
        <v>798</v>
      </c>
    </row>
    <row r="346" spans="1:8" ht="15.75">
      <c r="A346" s="76" t="s">
        <v>594</v>
      </c>
      <c r="B346" s="77" t="s">
        <v>221</v>
      </c>
      <c r="C346" s="78" t="s">
        <v>245</v>
      </c>
      <c r="D346" s="79" t="s">
        <v>247</v>
      </c>
      <c r="E346" s="68" t="s">
        <v>248</v>
      </c>
      <c r="F346" s="71" t="s">
        <v>585</v>
      </c>
      <c r="G346" s="71" t="s">
        <v>299</v>
      </c>
      <c r="H346" s="72" t="s">
        <v>798</v>
      </c>
    </row>
    <row r="347" spans="1:8" ht="15.75">
      <c r="A347" s="76" t="s">
        <v>594</v>
      </c>
      <c r="B347" s="77" t="s">
        <v>221</v>
      </c>
      <c r="C347" s="78" t="s">
        <v>245</v>
      </c>
      <c r="D347" s="79" t="s">
        <v>249</v>
      </c>
      <c r="E347" s="68" t="s">
        <v>250</v>
      </c>
      <c r="F347" s="71" t="s">
        <v>585</v>
      </c>
      <c r="G347" s="71" t="s">
        <v>299</v>
      </c>
      <c r="H347" s="72" t="s">
        <v>798</v>
      </c>
    </row>
    <row r="348" spans="1:8" ht="15.75">
      <c r="A348" s="76" t="s">
        <v>594</v>
      </c>
      <c r="B348" s="77" t="s">
        <v>221</v>
      </c>
      <c r="C348" s="78" t="s">
        <v>245</v>
      </c>
      <c r="D348" s="79" t="s">
        <v>251</v>
      </c>
      <c r="E348" s="68" t="s">
        <v>252</v>
      </c>
      <c r="F348" s="71" t="s">
        <v>585</v>
      </c>
      <c r="G348" s="71" t="s">
        <v>299</v>
      </c>
      <c r="H348" s="72" t="s">
        <v>798</v>
      </c>
    </row>
    <row r="349" spans="1:8" ht="15.75">
      <c r="A349" s="76" t="s">
        <v>594</v>
      </c>
      <c r="B349" s="77" t="s">
        <v>221</v>
      </c>
      <c r="C349" s="78" t="s">
        <v>245</v>
      </c>
      <c r="D349" s="79" t="s">
        <v>253</v>
      </c>
      <c r="E349" s="68" t="s">
        <v>254</v>
      </c>
      <c r="F349" s="71" t="s">
        <v>585</v>
      </c>
      <c r="G349" s="71" t="s">
        <v>299</v>
      </c>
      <c r="H349" s="72" t="s">
        <v>798</v>
      </c>
    </row>
    <row r="350" spans="1:8" ht="25.5">
      <c r="A350" s="76" t="s">
        <v>594</v>
      </c>
      <c r="B350" s="77" t="s">
        <v>221</v>
      </c>
      <c r="C350" s="78" t="s">
        <v>245</v>
      </c>
      <c r="D350" s="79" t="s">
        <v>782</v>
      </c>
      <c r="E350" s="68" t="s">
        <v>787</v>
      </c>
      <c r="F350" s="71" t="s">
        <v>585</v>
      </c>
      <c r="G350" s="71" t="s">
        <v>300</v>
      </c>
      <c r="H350" s="72" t="s">
        <v>798</v>
      </c>
    </row>
    <row r="351" spans="1:8" ht="25.5">
      <c r="A351" s="76" t="s">
        <v>594</v>
      </c>
      <c r="B351" s="77" t="s">
        <v>221</v>
      </c>
      <c r="C351" s="78" t="s">
        <v>245</v>
      </c>
      <c r="D351" s="79" t="s">
        <v>783</v>
      </c>
      <c r="E351" s="68" t="s">
        <v>788</v>
      </c>
      <c r="F351" s="71" t="s">
        <v>585</v>
      </c>
      <c r="G351" s="71" t="s">
        <v>300</v>
      </c>
      <c r="H351" s="72" t="s">
        <v>798</v>
      </c>
    </row>
    <row r="352" spans="1:8" ht="25.5">
      <c r="A352" s="76" t="s">
        <v>594</v>
      </c>
      <c r="B352" s="77" t="s">
        <v>221</v>
      </c>
      <c r="C352" s="78" t="s">
        <v>245</v>
      </c>
      <c r="D352" s="79" t="s">
        <v>784</v>
      </c>
      <c r="E352" s="68" t="s">
        <v>789</v>
      </c>
      <c r="F352" s="71" t="s">
        <v>585</v>
      </c>
      <c r="G352" s="71" t="s">
        <v>302</v>
      </c>
      <c r="H352" s="72" t="s">
        <v>798</v>
      </c>
    </row>
    <row r="353" spans="1:8" ht="25.5">
      <c r="A353" s="76" t="s">
        <v>594</v>
      </c>
      <c r="B353" s="77" t="s">
        <v>221</v>
      </c>
      <c r="C353" s="78" t="s">
        <v>245</v>
      </c>
      <c r="D353" s="79" t="s">
        <v>785</v>
      </c>
      <c r="E353" s="68" t="s">
        <v>255</v>
      </c>
      <c r="F353" s="71" t="s">
        <v>585</v>
      </c>
      <c r="G353" s="71" t="s">
        <v>304</v>
      </c>
      <c r="H353" s="72" t="s">
        <v>798</v>
      </c>
    </row>
    <row r="354" spans="1:8" ht="15.75">
      <c r="A354" s="76" t="s">
        <v>593</v>
      </c>
      <c r="B354" s="77" t="s">
        <v>256</v>
      </c>
      <c r="C354" s="78" t="s">
        <v>257</v>
      </c>
      <c r="D354" s="79" t="s">
        <v>258</v>
      </c>
      <c r="E354" s="68" t="s">
        <v>553</v>
      </c>
      <c r="F354" s="71" t="s">
        <v>585</v>
      </c>
      <c r="G354" s="71" t="s">
        <v>298</v>
      </c>
      <c r="H354" s="72" t="s">
        <v>798</v>
      </c>
    </row>
    <row r="355" spans="1:8" ht="25.5">
      <c r="A355" s="76" t="s">
        <v>593</v>
      </c>
      <c r="B355" s="77" t="s">
        <v>256</v>
      </c>
      <c r="C355" s="78" t="s">
        <v>257</v>
      </c>
      <c r="D355" s="79" t="s">
        <v>259</v>
      </c>
      <c r="E355" s="68" t="s">
        <v>554</v>
      </c>
      <c r="F355" s="71" t="s">
        <v>585</v>
      </c>
      <c r="G355" s="71" t="s">
        <v>299</v>
      </c>
      <c r="H355" s="72" t="s">
        <v>798</v>
      </c>
    </row>
    <row r="356" spans="1:8" ht="15.75">
      <c r="A356" s="76" t="s">
        <v>593</v>
      </c>
      <c r="B356" s="77" t="s">
        <v>256</v>
      </c>
      <c r="C356" s="78" t="s">
        <v>257</v>
      </c>
      <c r="D356" s="79" t="s">
        <v>260</v>
      </c>
      <c r="E356" s="68" t="s">
        <v>555</v>
      </c>
      <c r="F356" s="71" t="s">
        <v>585</v>
      </c>
      <c r="G356" s="71" t="s">
        <v>300</v>
      </c>
      <c r="H356" s="72" t="s">
        <v>798</v>
      </c>
    </row>
    <row r="357" spans="1:8" ht="38.25">
      <c r="A357" s="76" t="s">
        <v>593</v>
      </c>
      <c r="B357" s="77" t="s">
        <v>256</v>
      </c>
      <c r="C357" s="78" t="s">
        <v>257</v>
      </c>
      <c r="D357" s="79" t="s">
        <v>261</v>
      </c>
      <c r="E357" s="68" t="s">
        <v>556</v>
      </c>
      <c r="F357" s="71" t="s">
        <v>585</v>
      </c>
      <c r="G357" s="71" t="s">
        <v>300</v>
      </c>
      <c r="H357" s="72" t="s">
        <v>798</v>
      </c>
    </row>
    <row r="358" spans="1:8" ht="25.5">
      <c r="A358" s="76" t="s">
        <v>593</v>
      </c>
      <c r="B358" s="77" t="s">
        <v>256</v>
      </c>
      <c r="C358" s="78" t="s">
        <v>257</v>
      </c>
      <c r="D358" s="79" t="s">
        <v>262</v>
      </c>
      <c r="E358" s="68" t="s">
        <v>557</v>
      </c>
      <c r="F358" s="71" t="s">
        <v>585</v>
      </c>
      <c r="G358" s="71" t="s">
        <v>300</v>
      </c>
      <c r="H358" s="72" t="s">
        <v>798</v>
      </c>
    </row>
    <row r="359" spans="1:8" ht="25.5">
      <c r="A359" s="76" t="s">
        <v>593</v>
      </c>
      <c r="B359" s="77" t="s">
        <v>256</v>
      </c>
      <c r="C359" s="78" t="s">
        <v>257</v>
      </c>
      <c r="D359" s="79" t="s">
        <v>558</v>
      </c>
      <c r="E359" s="68" t="s">
        <v>559</v>
      </c>
      <c r="F359" s="71" t="s">
        <v>585</v>
      </c>
      <c r="G359" s="71" t="s">
        <v>300</v>
      </c>
      <c r="H359" s="72" t="s">
        <v>798</v>
      </c>
    </row>
    <row r="360" spans="1:8" ht="25.5">
      <c r="A360" s="76" t="s">
        <v>593</v>
      </c>
      <c r="B360" s="77" t="s">
        <v>256</v>
      </c>
      <c r="C360" s="78" t="s">
        <v>257</v>
      </c>
      <c r="D360" s="79" t="s">
        <v>560</v>
      </c>
      <c r="E360" s="68" t="s">
        <v>561</v>
      </c>
      <c r="F360" s="71" t="s">
        <v>585</v>
      </c>
      <c r="G360" s="71" t="s">
        <v>302</v>
      </c>
      <c r="H360" s="72" t="s">
        <v>798</v>
      </c>
    </row>
    <row r="361" spans="1:8" ht="15.75">
      <c r="A361" s="76" t="s">
        <v>593</v>
      </c>
      <c r="B361" s="77" t="s">
        <v>256</v>
      </c>
      <c r="C361" s="78" t="s">
        <v>257</v>
      </c>
      <c r="D361" s="79" t="s">
        <v>562</v>
      </c>
      <c r="E361" s="68" t="s">
        <v>563</v>
      </c>
      <c r="F361" s="71" t="s">
        <v>585</v>
      </c>
      <c r="G361" s="71" t="s">
        <v>304</v>
      </c>
      <c r="H361" s="72" t="s">
        <v>798</v>
      </c>
    </row>
    <row r="362" spans="1:8" ht="38.25">
      <c r="A362" s="76" t="s">
        <v>593</v>
      </c>
      <c r="B362" s="77" t="s">
        <v>256</v>
      </c>
      <c r="C362" s="78" t="s">
        <v>257</v>
      </c>
      <c r="D362" s="79" t="s">
        <v>564</v>
      </c>
      <c r="E362" s="68" t="s">
        <v>565</v>
      </c>
      <c r="F362" s="71" t="s">
        <v>585</v>
      </c>
      <c r="G362" s="71" t="s">
        <v>304</v>
      </c>
      <c r="H362" s="72" t="s">
        <v>798</v>
      </c>
    </row>
    <row r="363" spans="1:8" ht="38.25">
      <c r="A363" s="76" t="s">
        <v>593</v>
      </c>
      <c r="B363" s="77" t="s">
        <v>256</v>
      </c>
      <c r="C363" s="78" t="s">
        <v>257</v>
      </c>
      <c r="D363" s="79" t="s">
        <v>566</v>
      </c>
      <c r="E363" s="68" t="s">
        <v>567</v>
      </c>
      <c r="F363" s="71" t="s">
        <v>585</v>
      </c>
      <c r="G363" s="71" t="s">
        <v>304</v>
      </c>
      <c r="H363" s="72" t="s">
        <v>798</v>
      </c>
    </row>
    <row r="364" spans="1:8" ht="25.5">
      <c r="A364" s="76" t="s">
        <v>593</v>
      </c>
      <c r="B364" s="77" t="s">
        <v>256</v>
      </c>
      <c r="C364" s="78" t="s">
        <v>257</v>
      </c>
      <c r="D364" s="79" t="s">
        <v>568</v>
      </c>
      <c r="E364" s="68" t="s">
        <v>569</v>
      </c>
      <c r="F364" s="71" t="s">
        <v>585</v>
      </c>
      <c r="G364" s="71" t="s">
        <v>304</v>
      </c>
      <c r="H364" s="72" t="s">
        <v>798</v>
      </c>
    </row>
    <row r="365" spans="1:8" ht="25.5">
      <c r="A365" s="76" t="s">
        <v>593</v>
      </c>
      <c r="B365" s="77" t="s">
        <v>256</v>
      </c>
      <c r="C365" s="78" t="s">
        <v>738</v>
      </c>
      <c r="D365" s="79" t="s">
        <v>739</v>
      </c>
      <c r="E365" s="68" t="s">
        <v>263</v>
      </c>
      <c r="F365" s="71" t="s">
        <v>585</v>
      </c>
      <c r="G365" s="71" t="s">
        <v>298</v>
      </c>
      <c r="H365" s="72" t="s">
        <v>798</v>
      </c>
    </row>
    <row r="366" spans="1:8" ht="25.5">
      <c r="A366" s="76" t="s">
        <v>593</v>
      </c>
      <c r="B366" s="77" t="s">
        <v>256</v>
      </c>
      <c r="C366" s="78" t="s">
        <v>738</v>
      </c>
      <c r="D366" s="79" t="s">
        <v>740</v>
      </c>
      <c r="E366" s="68" t="s">
        <v>570</v>
      </c>
      <c r="F366" s="71" t="s">
        <v>585</v>
      </c>
      <c r="G366" s="71" t="s">
        <v>299</v>
      </c>
      <c r="H366" s="72" t="s">
        <v>798</v>
      </c>
    </row>
    <row r="367" spans="1:8" ht="25.5">
      <c r="A367" s="76" t="s">
        <v>593</v>
      </c>
      <c r="B367" s="77" t="s">
        <v>256</v>
      </c>
      <c r="C367" s="78" t="s">
        <v>738</v>
      </c>
      <c r="D367" s="79" t="s">
        <v>741</v>
      </c>
      <c r="E367" s="68" t="s">
        <v>264</v>
      </c>
      <c r="F367" s="71" t="s">
        <v>585</v>
      </c>
      <c r="G367" s="71" t="s">
        <v>300</v>
      </c>
      <c r="H367" s="72" t="s">
        <v>798</v>
      </c>
    </row>
    <row r="368" spans="1:8" ht="25.5">
      <c r="A368" s="76" t="s">
        <v>593</v>
      </c>
      <c r="B368" s="77" t="s">
        <v>256</v>
      </c>
      <c r="C368" s="78" t="s">
        <v>738</v>
      </c>
      <c r="D368" s="79" t="s">
        <v>742</v>
      </c>
      <c r="E368" s="68" t="s">
        <v>265</v>
      </c>
      <c r="F368" s="71" t="s">
        <v>585</v>
      </c>
      <c r="G368" s="71" t="s">
        <v>302</v>
      </c>
      <c r="H368" s="72" t="s">
        <v>798</v>
      </c>
    </row>
    <row r="369" spans="1:8" ht="38.25">
      <c r="A369" s="76" t="s">
        <v>593</v>
      </c>
      <c r="B369" s="77" t="s">
        <v>256</v>
      </c>
      <c r="C369" s="78" t="s">
        <v>738</v>
      </c>
      <c r="D369" s="79" t="s">
        <v>743</v>
      </c>
      <c r="E369" s="68" t="s">
        <v>266</v>
      </c>
      <c r="F369" s="71" t="s">
        <v>585</v>
      </c>
      <c r="G369" s="71" t="s">
        <v>304</v>
      </c>
      <c r="H369" s="72" t="s">
        <v>798</v>
      </c>
    </row>
    <row r="370" spans="1:8" ht="15.75">
      <c r="A370" s="76" t="s">
        <v>592</v>
      </c>
      <c r="B370" s="77" t="s">
        <v>71</v>
      </c>
      <c r="C370" s="78" t="s">
        <v>72</v>
      </c>
      <c r="D370" s="79" t="s">
        <v>73</v>
      </c>
      <c r="E370" s="68" t="s">
        <v>388</v>
      </c>
      <c r="F370" s="71" t="s">
        <v>585</v>
      </c>
      <c r="G370" s="71" t="s">
        <v>298</v>
      </c>
      <c r="H370" s="72" t="s">
        <v>799</v>
      </c>
    </row>
    <row r="371" spans="1:8" ht="15.75">
      <c r="A371" s="76" t="s">
        <v>592</v>
      </c>
      <c r="B371" s="77" t="s">
        <v>71</v>
      </c>
      <c r="C371" s="78" t="s">
        <v>72</v>
      </c>
      <c r="D371" s="79" t="s">
        <v>74</v>
      </c>
      <c r="E371" s="68" t="s">
        <v>389</v>
      </c>
      <c r="F371" s="71" t="s">
        <v>585</v>
      </c>
      <c r="G371" s="71" t="s">
        <v>299</v>
      </c>
      <c r="H371" s="72" t="s">
        <v>799</v>
      </c>
    </row>
    <row r="372" spans="1:8" ht="25.5">
      <c r="A372" s="76" t="s">
        <v>592</v>
      </c>
      <c r="B372" s="77" t="s">
        <v>71</v>
      </c>
      <c r="C372" s="78" t="s">
        <v>72</v>
      </c>
      <c r="D372" s="79" t="s">
        <v>75</v>
      </c>
      <c r="E372" s="68" t="s">
        <v>390</v>
      </c>
      <c r="F372" s="71" t="s">
        <v>585</v>
      </c>
      <c r="G372" s="71" t="s">
        <v>300</v>
      </c>
      <c r="H372" s="72" t="s">
        <v>799</v>
      </c>
    </row>
    <row r="373" spans="1:8" ht="15.75">
      <c r="A373" s="76" t="s">
        <v>592</v>
      </c>
      <c r="B373" s="77" t="s">
        <v>71</v>
      </c>
      <c r="C373" s="78" t="s">
        <v>72</v>
      </c>
      <c r="D373" s="79" t="s">
        <v>77</v>
      </c>
      <c r="E373" s="68" t="s">
        <v>391</v>
      </c>
      <c r="F373" s="71" t="s">
        <v>585</v>
      </c>
      <c r="G373" s="71" t="s">
        <v>300</v>
      </c>
      <c r="H373" s="72" t="s">
        <v>799</v>
      </c>
    </row>
    <row r="374" spans="1:8" ht="25.5">
      <c r="A374" s="76" t="s">
        <v>592</v>
      </c>
      <c r="B374" s="77" t="s">
        <v>71</v>
      </c>
      <c r="C374" s="78" t="s">
        <v>72</v>
      </c>
      <c r="D374" s="79" t="s">
        <v>78</v>
      </c>
      <c r="E374" s="68" t="s">
        <v>392</v>
      </c>
      <c r="F374" s="71" t="s">
        <v>585</v>
      </c>
      <c r="G374" s="71" t="s">
        <v>300</v>
      </c>
      <c r="H374" s="72" t="s">
        <v>799</v>
      </c>
    </row>
    <row r="375" spans="1:8" ht="25.5">
      <c r="A375" s="76" t="s">
        <v>592</v>
      </c>
      <c r="B375" s="77" t="s">
        <v>71</v>
      </c>
      <c r="C375" s="78" t="s">
        <v>72</v>
      </c>
      <c r="D375" s="79" t="s">
        <v>79</v>
      </c>
      <c r="E375" s="68" t="s">
        <v>393</v>
      </c>
      <c r="F375" s="71" t="s">
        <v>585</v>
      </c>
      <c r="G375" s="71" t="s">
        <v>300</v>
      </c>
      <c r="H375" s="72" t="s">
        <v>799</v>
      </c>
    </row>
    <row r="376" spans="1:8" ht="25.5">
      <c r="A376" s="76" t="s">
        <v>592</v>
      </c>
      <c r="B376" s="77" t="s">
        <v>71</v>
      </c>
      <c r="C376" s="78" t="s">
        <v>72</v>
      </c>
      <c r="D376" s="79" t="s">
        <v>80</v>
      </c>
      <c r="E376" s="68" t="s">
        <v>394</v>
      </c>
      <c r="F376" s="71" t="s">
        <v>585</v>
      </c>
      <c r="G376" s="71" t="s">
        <v>300</v>
      </c>
      <c r="H376" s="72" t="s">
        <v>799</v>
      </c>
    </row>
    <row r="377" spans="1:8" ht="25.5">
      <c r="A377" s="76" t="s">
        <v>592</v>
      </c>
      <c r="B377" s="77" t="s">
        <v>71</v>
      </c>
      <c r="C377" s="78" t="s">
        <v>72</v>
      </c>
      <c r="D377" s="79" t="s">
        <v>81</v>
      </c>
      <c r="E377" s="68" t="s">
        <v>395</v>
      </c>
      <c r="F377" s="71" t="s">
        <v>585</v>
      </c>
      <c r="G377" s="71" t="s">
        <v>300</v>
      </c>
      <c r="H377" s="72" t="s">
        <v>799</v>
      </c>
    </row>
    <row r="378" spans="1:8" ht="15.75">
      <c r="A378" s="76" t="s">
        <v>592</v>
      </c>
      <c r="B378" s="77" t="s">
        <v>71</v>
      </c>
      <c r="C378" s="78" t="s">
        <v>72</v>
      </c>
      <c r="D378" s="79" t="s">
        <v>82</v>
      </c>
      <c r="E378" s="68" t="s">
        <v>396</v>
      </c>
      <c r="F378" s="71" t="s">
        <v>585</v>
      </c>
      <c r="G378" s="71" t="s">
        <v>300</v>
      </c>
      <c r="H378" s="72" t="s">
        <v>799</v>
      </c>
    </row>
    <row r="379" spans="1:8" ht="15.75">
      <c r="A379" s="76" t="s">
        <v>592</v>
      </c>
      <c r="B379" s="77" t="s">
        <v>71</v>
      </c>
      <c r="C379" s="78" t="s">
        <v>72</v>
      </c>
      <c r="D379" s="79" t="s">
        <v>83</v>
      </c>
      <c r="E379" s="68" t="s">
        <v>777</v>
      </c>
      <c r="F379" s="71" t="s">
        <v>585</v>
      </c>
      <c r="G379" s="71" t="s">
        <v>300</v>
      </c>
      <c r="H379" s="72" t="s">
        <v>799</v>
      </c>
    </row>
    <row r="380" spans="1:8" ht="25.5">
      <c r="A380" s="76" t="s">
        <v>592</v>
      </c>
      <c r="B380" s="77" t="s">
        <v>71</v>
      </c>
      <c r="C380" s="78" t="s">
        <v>72</v>
      </c>
      <c r="D380" s="79" t="s">
        <v>84</v>
      </c>
      <c r="E380" s="68" t="s">
        <v>397</v>
      </c>
      <c r="F380" s="71" t="s">
        <v>585</v>
      </c>
      <c r="G380" s="71" t="s">
        <v>300</v>
      </c>
      <c r="H380" s="72" t="s">
        <v>799</v>
      </c>
    </row>
    <row r="381" spans="1:8" ht="25.5">
      <c r="A381" s="76" t="s">
        <v>592</v>
      </c>
      <c r="B381" s="77" t="s">
        <v>71</v>
      </c>
      <c r="C381" s="78" t="s">
        <v>72</v>
      </c>
      <c r="D381" s="79" t="s">
        <v>85</v>
      </c>
      <c r="E381" s="68" t="s">
        <v>398</v>
      </c>
      <c r="F381" s="71" t="s">
        <v>585</v>
      </c>
      <c r="G381" s="71" t="s">
        <v>300</v>
      </c>
      <c r="H381" s="72" t="s">
        <v>799</v>
      </c>
    </row>
    <row r="382" spans="1:8" ht="15.75">
      <c r="A382" s="76" t="s">
        <v>592</v>
      </c>
      <c r="B382" s="77" t="s">
        <v>71</v>
      </c>
      <c r="C382" s="78" t="s">
        <v>72</v>
      </c>
      <c r="D382" s="79" t="s">
        <v>86</v>
      </c>
      <c r="E382" s="68" t="s">
        <v>399</v>
      </c>
      <c r="F382" s="71" t="s">
        <v>585</v>
      </c>
      <c r="G382" s="71" t="s">
        <v>300</v>
      </c>
      <c r="H382" s="72" t="s">
        <v>799</v>
      </c>
    </row>
    <row r="383" spans="1:8" ht="15.75">
      <c r="A383" s="76" t="s">
        <v>592</v>
      </c>
      <c r="B383" s="77" t="s">
        <v>71</v>
      </c>
      <c r="C383" s="78" t="s">
        <v>72</v>
      </c>
      <c r="D383" s="79" t="s">
        <v>87</v>
      </c>
      <c r="E383" s="68" t="s">
        <v>400</v>
      </c>
      <c r="F383" s="71" t="s">
        <v>585</v>
      </c>
      <c r="G383" s="71" t="s">
        <v>302</v>
      </c>
      <c r="H383" s="72" t="s">
        <v>799</v>
      </c>
    </row>
    <row r="384" spans="1:8" ht="15.75">
      <c r="A384" s="76" t="s">
        <v>592</v>
      </c>
      <c r="B384" s="77" t="s">
        <v>71</v>
      </c>
      <c r="C384" s="78" t="s">
        <v>72</v>
      </c>
      <c r="D384" s="79" t="s">
        <v>88</v>
      </c>
      <c r="E384" s="68" t="s">
        <v>76</v>
      </c>
      <c r="F384" s="71" t="s">
        <v>585</v>
      </c>
      <c r="G384" s="71" t="s">
        <v>302</v>
      </c>
      <c r="H384" s="72" t="s">
        <v>799</v>
      </c>
    </row>
    <row r="385" spans="1:8" ht="15.75">
      <c r="A385" s="76" t="s">
        <v>592</v>
      </c>
      <c r="B385" s="77" t="s">
        <v>71</v>
      </c>
      <c r="C385" s="78" t="s">
        <v>72</v>
      </c>
      <c r="D385" s="79" t="s">
        <v>89</v>
      </c>
      <c r="E385" s="68" t="s">
        <v>401</v>
      </c>
      <c r="F385" s="71" t="s">
        <v>585</v>
      </c>
      <c r="G385" s="71" t="s">
        <v>302</v>
      </c>
      <c r="H385" s="72" t="s">
        <v>799</v>
      </c>
    </row>
    <row r="386" spans="1:8" ht="15.75">
      <c r="A386" s="76" t="s">
        <v>592</v>
      </c>
      <c r="B386" s="77" t="s">
        <v>71</v>
      </c>
      <c r="C386" s="78" t="s">
        <v>72</v>
      </c>
      <c r="D386" s="79" t="s">
        <v>91</v>
      </c>
      <c r="E386" s="68" t="s">
        <v>92</v>
      </c>
      <c r="F386" s="71" t="s">
        <v>585</v>
      </c>
      <c r="G386" s="71" t="s">
        <v>304</v>
      </c>
      <c r="H386" s="72" t="s">
        <v>799</v>
      </c>
    </row>
    <row r="387" spans="1:8" ht="25.5">
      <c r="A387" s="76" t="s">
        <v>592</v>
      </c>
      <c r="B387" s="77" t="s">
        <v>71</v>
      </c>
      <c r="C387" s="78" t="s">
        <v>72</v>
      </c>
      <c r="D387" s="79" t="s">
        <v>402</v>
      </c>
      <c r="E387" s="68" t="s">
        <v>90</v>
      </c>
      <c r="F387" s="71" t="s">
        <v>585</v>
      </c>
      <c r="G387" s="71" t="s">
        <v>304</v>
      </c>
      <c r="H387" s="72" t="s">
        <v>799</v>
      </c>
    </row>
    <row r="388" spans="1:8" ht="38.25">
      <c r="A388" s="76" t="s">
        <v>592</v>
      </c>
      <c r="B388" s="77" t="s">
        <v>71</v>
      </c>
      <c r="C388" s="78" t="s">
        <v>93</v>
      </c>
      <c r="D388" s="79" t="s">
        <v>94</v>
      </c>
      <c r="E388" s="68" t="s">
        <v>403</v>
      </c>
      <c r="F388" s="71" t="s">
        <v>585</v>
      </c>
      <c r="G388" s="71" t="s">
        <v>298</v>
      </c>
      <c r="H388" s="72" t="s">
        <v>799</v>
      </c>
    </row>
    <row r="389" spans="1:8" ht="15.75">
      <c r="A389" s="76" t="s">
        <v>592</v>
      </c>
      <c r="B389" s="77" t="s">
        <v>71</v>
      </c>
      <c r="C389" s="78" t="s">
        <v>93</v>
      </c>
      <c r="D389" s="79" t="s">
        <v>95</v>
      </c>
      <c r="E389" s="68" t="s">
        <v>404</v>
      </c>
      <c r="F389" s="71" t="s">
        <v>585</v>
      </c>
      <c r="G389" s="71" t="s">
        <v>299</v>
      </c>
      <c r="H389" s="72" t="s">
        <v>799</v>
      </c>
    </row>
    <row r="390" spans="1:8" ht="15.75">
      <c r="A390" s="76" t="s">
        <v>592</v>
      </c>
      <c r="B390" s="77" t="s">
        <v>71</v>
      </c>
      <c r="C390" s="78" t="s">
        <v>93</v>
      </c>
      <c r="D390" s="79" t="s">
        <v>96</v>
      </c>
      <c r="E390" s="68" t="s">
        <v>405</v>
      </c>
      <c r="F390" s="71" t="s">
        <v>585</v>
      </c>
      <c r="G390" s="71" t="s">
        <v>299</v>
      </c>
      <c r="H390" s="72" t="s">
        <v>799</v>
      </c>
    </row>
    <row r="391" spans="1:8" ht="15.75">
      <c r="A391" s="76" t="s">
        <v>592</v>
      </c>
      <c r="B391" s="77" t="s">
        <v>71</v>
      </c>
      <c r="C391" s="78" t="s">
        <v>93</v>
      </c>
      <c r="D391" s="79" t="s">
        <v>97</v>
      </c>
      <c r="E391" s="68" t="s">
        <v>406</v>
      </c>
      <c r="F391" s="71" t="s">
        <v>585</v>
      </c>
      <c r="G391" s="71" t="s">
        <v>300</v>
      </c>
      <c r="H391" s="72" t="s">
        <v>799</v>
      </c>
    </row>
    <row r="392" spans="1:8" ht="25.5">
      <c r="A392" s="76" t="s">
        <v>592</v>
      </c>
      <c r="B392" s="77" t="s">
        <v>71</v>
      </c>
      <c r="C392" s="78" t="s">
        <v>93</v>
      </c>
      <c r="D392" s="79" t="s">
        <v>98</v>
      </c>
      <c r="E392" s="68" t="s">
        <v>407</v>
      </c>
      <c r="F392" s="71" t="s">
        <v>585</v>
      </c>
      <c r="G392" s="71" t="s">
        <v>300</v>
      </c>
      <c r="H392" s="72" t="s">
        <v>799</v>
      </c>
    </row>
    <row r="393" spans="1:8" ht="15.75">
      <c r="A393" s="76" t="s">
        <v>592</v>
      </c>
      <c r="B393" s="77" t="s">
        <v>71</v>
      </c>
      <c r="C393" s="78" t="s">
        <v>93</v>
      </c>
      <c r="D393" s="79" t="s">
        <v>99</v>
      </c>
      <c r="E393" s="68" t="s">
        <v>100</v>
      </c>
      <c r="F393" s="71" t="s">
        <v>585</v>
      </c>
      <c r="G393" s="71" t="s">
        <v>300</v>
      </c>
      <c r="H393" s="72" t="s">
        <v>799</v>
      </c>
    </row>
    <row r="394" spans="1:8" ht="25.5">
      <c r="A394" s="76" t="s">
        <v>592</v>
      </c>
      <c r="B394" s="77" t="s">
        <v>71</v>
      </c>
      <c r="C394" s="78" t="s">
        <v>93</v>
      </c>
      <c r="D394" s="79" t="s">
        <v>101</v>
      </c>
      <c r="E394" s="68" t="s">
        <v>408</v>
      </c>
      <c r="F394" s="71" t="s">
        <v>585</v>
      </c>
      <c r="G394" s="71" t="s">
        <v>302</v>
      </c>
      <c r="H394" s="72" t="s">
        <v>799</v>
      </c>
    </row>
    <row r="395" spans="1:8" ht="25.5">
      <c r="A395" s="76" t="s">
        <v>592</v>
      </c>
      <c r="B395" s="77" t="s">
        <v>71</v>
      </c>
      <c r="C395" s="78" t="s">
        <v>93</v>
      </c>
      <c r="D395" s="79" t="s">
        <v>102</v>
      </c>
      <c r="E395" s="68" t="s">
        <v>409</v>
      </c>
      <c r="F395" s="71" t="s">
        <v>585</v>
      </c>
      <c r="G395" s="71" t="s">
        <v>304</v>
      </c>
      <c r="H395" s="72" t="s">
        <v>799</v>
      </c>
    </row>
    <row r="396" spans="1:8" ht="15.75">
      <c r="A396" s="76" t="s">
        <v>592</v>
      </c>
      <c r="B396" s="77" t="s">
        <v>71</v>
      </c>
      <c r="C396" s="78" t="s">
        <v>103</v>
      </c>
      <c r="D396" s="79" t="s">
        <v>104</v>
      </c>
      <c r="E396" s="68" t="s">
        <v>410</v>
      </c>
      <c r="F396" s="71" t="s">
        <v>585</v>
      </c>
      <c r="G396" s="71" t="s">
        <v>298</v>
      </c>
      <c r="H396" s="72" t="s">
        <v>799</v>
      </c>
    </row>
    <row r="397" spans="1:8" ht="25.5">
      <c r="A397" s="76" t="s">
        <v>592</v>
      </c>
      <c r="B397" s="77" t="s">
        <v>71</v>
      </c>
      <c r="C397" s="78" t="s">
        <v>103</v>
      </c>
      <c r="D397" s="79" t="s">
        <v>105</v>
      </c>
      <c r="E397" s="68" t="s">
        <v>411</v>
      </c>
      <c r="F397" s="71" t="s">
        <v>585</v>
      </c>
      <c r="G397" s="71" t="s">
        <v>299</v>
      </c>
      <c r="H397" s="72" t="s">
        <v>799</v>
      </c>
    </row>
    <row r="398" spans="1:8" ht="38.25">
      <c r="A398" s="76" t="s">
        <v>592</v>
      </c>
      <c r="B398" s="77" t="s">
        <v>71</v>
      </c>
      <c r="C398" s="78" t="s">
        <v>103</v>
      </c>
      <c r="D398" s="79" t="s">
        <v>106</v>
      </c>
      <c r="E398" s="68" t="s">
        <v>412</v>
      </c>
      <c r="F398" s="71" t="s">
        <v>585</v>
      </c>
      <c r="G398" s="71" t="s">
        <v>300</v>
      </c>
      <c r="H398" s="72" t="s">
        <v>799</v>
      </c>
    </row>
    <row r="399" spans="1:8" ht="15.75">
      <c r="A399" s="76" t="s">
        <v>592</v>
      </c>
      <c r="B399" s="77" t="s">
        <v>71</v>
      </c>
      <c r="C399" s="78" t="s">
        <v>103</v>
      </c>
      <c r="D399" s="79" t="s">
        <v>107</v>
      </c>
      <c r="E399" s="68" t="s">
        <v>413</v>
      </c>
      <c r="F399" s="71" t="s">
        <v>585</v>
      </c>
      <c r="G399" s="71" t="s">
        <v>300</v>
      </c>
      <c r="H399" s="72" t="s">
        <v>799</v>
      </c>
    </row>
    <row r="400" spans="1:8" ht="15.75">
      <c r="A400" s="76" t="s">
        <v>592</v>
      </c>
      <c r="B400" s="77" t="s">
        <v>71</v>
      </c>
      <c r="C400" s="78" t="s">
        <v>103</v>
      </c>
      <c r="D400" s="79" t="s">
        <v>108</v>
      </c>
      <c r="E400" s="68" t="s">
        <v>414</v>
      </c>
      <c r="F400" s="71" t="s">
        <v>585</v>
      </c>
      <c r="G400" s="71" t="s">
        <v>300</v>
      </c>
      <c r="H400" s="72" t="s">
        <v>799</v>
      </c>
    </row>
    <row r="401" spans="1:8" ht="15.75">
      <c r="A401" s="76" t="s">
        <v>592</v>
      </c>
      <c r="B401" s="77" t="s">
        <v>71</v>
      </c>
      <c r="C401" s="78" t="s">
        <v>103</v>
      </c>
      <c r="D401" s="79" t="s">
        <v>110</v>
      </c>
      <c r="E401" s="68" t="s">
        <v>109</v>
      </c>
      <c r="F401" s="71" t="s">
        <v>585</v>
      </c>
      <c r="G401" s="71" t="s">
        <v>300</v>
      </c>
      <c r="H401" s="72" t="s">
        <v>799</v>
      </c>
    </row>
    <row r="402" spans="1:8" ht="15.75">
      <c r="A402" s="76" t="s">
        <v>592</v>
      </c>
      <c r="B402" s="77" t="s">
        <v>71</v>
      </c>
      <c r="C402" s="78" t="s">
        <v>103</v>
      </c>
      <c r="D402" s="79" t="s">
        <v>415</v>
      </c>
      <c r="E402" s="68" t="s">
        <v>416</v>
      </c>
      <c r="F402" s="71" t="s">
        <v>585</v>
      </c>
      <c r="G402" s="71" t="s">
        <v>302</v>
      </c>
      <c r="H402" s="72" t="s">
        <v>799</v>
      </c>
    </row>
    <row r="403" spans="1:8" ht="25.5">
      <c r="A403" s="76" t="s">
        <v>592</v>
      </c>
      <c r="B403" s="77" t="s">
        <v>71</v>
      </c>
      <c r="C403" s="78" t="s">
        <v>103</v>
      </c>
      <c r="D403" s="79" t="s">
        <v>417</v>
      </c>
      <c r="E403" s="68" t="s">
        <v>418</v>
      </c>
      <c r="F403" s="71" t="s">
        <v>585</v>
      </c>
      <c r="G403" s="71" t="s">
        <v>302</v>
      </c>
      <c r="H403" s="72" t="s">
        <v>799</v>
      </c>
    </row>
    <row r="404" spans="1:8" ht="25.5">
      <c r="A404" s="76" t="s">
        <v>592</v>
      </c>
      <c r="B404" s="77" t="s">
        <v>71</v>
      </c>
      <c r="C404" s="78" t="s">
        <v>103</v>
      </c>
      <c r="D404" s="79" t="s">
        <v>419</v>
      </c>
      <c r="E404" s="68" t="s">
        <v>420</v>
      </c>
      <c r="F404" s="71" t="s">
        <v>585</v>
      </c>
      <c r="G404" s="71" t="s">
        <v>304</v>
      </c>
      <c r="H404" s="72" t="s">
        <v>799</v>
      </c>
    </row>
    <row r="405" spans="1:8" ht="15.75">
      <c r="A405" s="76" t="s">
        <v>592</v>
      </c>
      <c r="B405" s="77" t="s">
        <v>111</v>
      </c>
      <c r="C405" s="78" t="s">
        <v>112</v>
      </c>
      <c r="D405" s="79" t="s">
        <v>113</v>
      </c>
      <c r="E405" s="68" t="s">
        <v>421</v>
      </c>
      <c r="F405" s="71" t="s">
        <v>585</v>
      </c>
      <c r="G405" s="71" t="s">
        <v>298</v>
      </c>
      <c r="H405" s="72" t="s">
        <v>799</v>
      </c>
    </row>
    <row r="406" spans="1:8" ht="15.75">
      <c r="A406" s="76" t="s">
        <v>592</v>
      </c>
      <c r="B406" s="77" t="s">
        <v>111</v>
      </c>
      <c r="C406" s="78" t="s">
        <v>112</v>
      </c>
      <c r="D406" s="79" t="s">
        <v>114</v>
      </c>
      <c r="E406" s="68" t="s">
        <v>422</v>
      </c>
      <c r="F406" s="71" t="s">
        <v>585</v>
      </c>
      <c r="G406" s="71" t="s">
        <v>299</v>
      </c>
      <c r="H406" s="72" t="s">
        <v>799</v>
      </c>
    </row>
    <row r="407" spans="1:8" ht="15.75">
      <c r="A407" s="76" t="s">
        <v>592</v>
      </c>
      <c r="B407" s="77" t="s">
        <v>111</v>
      </c>
      <c r="C407" s="78" t="s">
        <v>112</v>
      </c>
      <c r="D407" s="79" t="s">
        <v>115</v>
      </c>
      <c r="E407" s="68" t="s">
        <v>778</v>
      </c>
      <c r="F407" s="71" t="s">
        <v>585</v>
      </c>
      <c r="G407" s="71" t="s">
        <v>299</v>
      </c>
      <c r="H407" s="72" t="s">
        <v>799</v>
      </c>
    </row>
    <row r="408" spans="1:8" ht="25.5">
      <c r="A408" s="76" t="s">
        <v>592</v>
      </c>
      <c r="B408" s="77" t="s">
        <v>111</v>
      </c>
      <c r="C408" s="78" t="s">
        <v>112</v>
      </c>
      <c r="D408" s="79" t="s">
        <v>116</v>
      </c>
      <c r="E408" s="68" t="s">
        <v>423</v>
      </c>
      <c r="F408" s="71" t="s">
        <v>585</v>
      </c>
      <c r="G408" s="71" t="s">
        <v>299</v>
      </c>
      <c r="H408" s="72" t="s">
        <v>799</v>
      </c>
    </row>
    <row r="409" spans="1:8" ht="25.5">
      <c r="A409" s="76" t="s">
        <v>592</v>
      </c>
      <c r="B409" s="77" t="s">
        <v>111</v>
      </c>
      <c r="C409" s="78" t="s">
        <v>112</v>
      </c>
      <c r="D409" s="79" t="s">
        <v>118</v>
      </c>
      <c r="E409" s="68" t="s">
        <v>424</v>
      </c>
      <c r="F409" s="71" t="s">
        <v>585</v>
      </c>
      <c r="G409" s="71" t="s">
        <v>300</v>
      </c>
      <c r="H409" s="72" t="s">
        <v>799</v>
      </c>
    </row>
    <row r="410" spans="1:8" ht="15.75">
      <c r="A410" s="76" t="s">
        <v>592</v>
      </c>
      <c r="B410" s="77" t="s">
        <v>111</v>
      </c>
      <c r="C410" s="78" t="s">
        <v>112</v>
      </c>
      <c r="D410" s="79" t="s">
        <v>425</v>
      </c>
      <c r="E410" s="68" t="s">
        <v>117</v>
      </c>
      <c r="F410" s="71" t="s">
        <v>585</v>
      </c>
      <c r="G410" s="71" t="s">
        <v>300</v>
      </c>
      <c r="H410" s="72" t="s">
        <v>799</v>
      </c>
    </row>
    <row r="411" spans="1:8" ht="25.5">
      <c r="A411" s="76" t="s">
        <v>592</v>
      </c>
      <c r="B411" s="77" t="s">
        <v>111</v>
      </c>
      <c r="C411" s="78" t="s">
        <v>112</v>
      </c>
      <c r="D411" s="79" t="s">
        <v>426</v>
      </c>
      <c r="E411" s="68" t="s">
        <v>427</v>
      </c>
      <c r="F411" s="71" t="s">
        <v>585</v>
      </c>
      <c r="G411" s="71" t="s">
        <v>302</v>
      </c>
      <c r="H411" s="72" t="s">
        <v>799</v>
      </c>
    </row>
    <row r="412" spans="1:8" ht="25.5">
      <c r="A412" s="76" t="s">
        <v>592</v>
      </c>
      <c r="B412" s="77" t="s">
        <v>111</v>
      </c>
      <c r="C412" s="78" t="s">
        <v>112</v>
      </c>
      <c r="D412" s="79" t="s">
        <v>428</v>
      </c>
      <c r="E412" s="68" t="s">
        <v>429</v>
      </c>
      <c r="F412" s="71" t="s">
        <v>585</v>
      </c>
      <c r="G412" s="71" t="s">
        <v>302</v>
      </c>
      <c r="H412" s="72" t="s">
        <v>799</v>
      </c>
    </row>
    <row r="413" spans="1:8" ht="25.5">
      <c r="A413" s="76" t="s">
        <v>592</v>
      </c>
      <c r="B413" s="77" t="s">
        <v>111</v>
      </c>
      <c r="C413" s="78" t="s">
        <v>112</v>
      </c>
      <c r="D413" s="79" t="s">
        <v>430</v>
      </c>
      <c r="E413" s="68" t="s">
        <v>431</v>
      </c>
      <c r="F413" s="71" t="s">
        <v>585</v>
      </c>
      <c r="G413" s="71" t="s">
        <v>302</v>
      </c>
      <c r="H413" s="72" t="s">
        <v>799</v>
      </c>
    </row>
    <row r="414" spans="1:8" ht="25.5">
      <c r="A414" s="76" t="s">
        <v>592</v>
      </c>
      <c r="B414" s="77" t="s">
        <v>111</v>
      </c>
      <c r="C414" s="78" t="s">
        <v>112</v>
      </c>
      <c r="D414" s="79" t="s">
        <v>432</v>
      </c>
      <c r="E414" s="68" t="s">
        <v>433</v>
      </c>
      <c r="F414" s="71" t="s">
        <v>585</v>
      </c>
      <c r="G414" s="71" t="s">
        <v>304</v>
      </c>
      <c r="H414" s="72" t="s">
        <v>799</v>
      </c>
    </row>
    <row r="415" spans="1:8" ht="15.75">
      <c r="A415" s="76" t="s">
        <v>592</v>
      </c>
      <c r="B415" s="77" t="s">
        <v>111</v>
      </c>
      <c r="C415" s="78" t="s">
        <v>119</v>
      </c>
      <c r="D415" s="79" t="s">
        <v>120</v>
      </c>
      <c r="E415" s="68" t="s">
        <v>434</v>
      </c>
      <c r="F415" s="71" t="s">
        <v>585</v>
      </c>
      <c r="G415" s="71" t="s">
        <v>298</v>
      </c>
      <c r="H415" s="72" t="s">
        <v>799</v>
      </c>
    </row>
    <row r="416" spans="1:8" ht="25.5">
      <c r="A416" s="76" t="s">
        <v>592</v>
      </c>
      <c r="B416" s="77" t="s">
        <v>111</v>
      </c>
      <c r="C416" s="78" t="s">
        <v>119</v>
      </c>
      <c r="D416" s="79" t="s">
        <v>121</v>
      </c>
      <c r="E416" s="68" t="s">
        <v>435</v>
      </c>
      <c r="F416" s="71" t="s">
        <v>585</v>
      </c>
      <c r="G416" s="71" t="s">
        <v>298</v>
      </c>
      <c r="H416" s="72" t="s">
        <v>799</v>
      </c>
    </row>
    <row r="417" spans="1:8" ht="25.5">
      <c r="A417" s="76" t="s">
        <v>592</v>
      </c>
      <c r="B417" s="77" t="s">
        <v>111</v>
      </c>
      <c r="C417" s="78" t="s">
        <v>119</v>
      </c>
      <c r="D417" s="79" t="s">
        <v>122</v>
      </c>
      <c r="E417" s="68" t="s">
        <v>436</v>
      </c>
      <c r="F417" s="71" t="s">
        <v>585</v>
      </c>
      <c r="G417" s="71" t="s">
        <v>299</v>
      </c>
      <c r="H417" s="72" t="s">
        <v>799</v>
      </c>
    </row>
    <row r="418" spans="1:8" ht="25.5">
      <c r="A418" s="76" t="s">
        <v>592</v>
      </c>
      <c r="B418" s="77" t="s">
        <v>111</v>
      </c>
      <c r="C418" s="78" t="s">
        <v>119</v>
      </c>
      <c r="D418" s="79" t="s">
        <v>123</v>
      </c>
      <c r="E418" s="68" t="s">
        <v>437</v>
      </c>
      <c r="F418" s="71" t="s">
        <v>585</v>
      </c>
      <c r="G418" s="71" t="s">
        <v>299</v>
      </c>
      <c r="H418" s="72" t="s">
        <v>799</v>
      </c>
    </row>
    <row r="419" spans="1:8" ht="15.75">
      <c r="A419" s="76" t="s">
        <v>592</v>
      </c>
      <c r="B419" s="77" t="s">
        <v>111</v>
      </c>
      <c r="C419" s="78" t="s">
        <v>119</v>
      </c>
      <c r="D419" s="79" t="s">
        <v>124</v>
      </c>
      <c r="E419" s="68" t="s">
        <v>438</v>
      </c>
      <c r="F419" s="71" t="s">
        <v>585</v>
      </c>
      <c r="G419" s="71" t="s">
        <v>300</v>
      </c>
      <c r="H419" s="72" t="s">
        <v>799</v>
      </c>
    </row>
    <row r="420" spans="1:8" ht="25.5">
      <c r="A420" s="76" t="s">
        <v>592</v>
      </c>
      <c r="B420" s="77" t="s">
        <v>111</v>
      </c>
      <c r="C420" s="78" t="s">
        <v>119</v>
      </c>
      <c r="D420" s="79" t="s">
        <v>439</v>
      </c>
      <c r="E420" s="68" t="s">
        <v>440</v>
      </c>
      <c r="F420" s="71" t="s">
        <v>585</v>
      </c>
      <c r="G420" s="71" t="s">
        <v>302</v>
      </c>
      <c r="H420" s="72" t="s">
        <v>799</v>
      </c>
    </row>
    <row r="421" spans="1:8" ht="25.5">
      <c r="A421" s="76" t="s">
        <v>592</v>
      </c>
      <c r="B421" s="77" t="s">
        <v>111</v>
      </c>
      <c r="C421" s="78" t="s">
        <v>119</v>
      </c>
      <c r="D421" s="79" t="s">
        <v>441</v>
      </c>
      <c r="E421" s="68" t="s">
        <v>442</v>
      </c>
      <c r="F421" s="71" t="s">
        <v>585</v>
      </c>
      <c r="G421" s="71" t="s">
        <v>302</v>
      </c>
      <c r="H421" s="72" t="s">
        <v>799</v>
      </c>
    </row>
    <row r="422" spans="1:8" ht="25.5">
      <c r="A422" s="76" t="s">
        <v>592</v>
      </c>
      <c r="B422" s="77" t="s">
        <v>111</v>
      </c>
      <c r="C422" s="78" t="s">
        <v>119</v>
      </c>
      <c r="D422" s="79" t="s">
        <v>443</v>
      </c>
      <c r="E422" s="68" t="s">
        <v>444</v>
      </c>
      <c r="F422" s="71" t="s">
        <v>585</v>
      </c>
      <c r="G422" s="71" t="s">
        <v>304</v>
      </c>
      <c r="H422" s="72" t="s">
        <v>799</v>
      </c>
    </row>
    <row r="423" spans="1:8" ht="15.75">
      <c r="A423" s="76" t="s">
        <v>592</v>
      </c>
      <c r="B423" s="77" t="s">
        <v>111</v>
      </c>
      <c r="C423" s="78" t="s">
        <v>125</v>
      </c>
      <c r="D423" s="79" t="s">
        <v>126</v>
      </c>
      <c r="E423" s="68" t="s">
        <v>445</v>
      </c>
      <c r="F423" s="71" t="s">
        <v>585</v>
      </c>
      <c r="G423" s="71" t="s">
        <v>298</v>
      </c>
      <c r="H423" s="72" t="s">
        <v>799</v>
      </c>
    </row>
    <row r="424" spans="1:8" ht="15.75">
      <c r="A424" s="76" t="s">
        <v>592</v>
      </c>
      <c r="B424" s="77" t="s">
        <v>111</v>
      </c>
      <c r="C424" s="78" t="s">
        <v>125</v>
      </c>
      <c r="D424" s="79" t="s">
        <v>127</v>
      </c>
      <c r="E424" s="68" t="s">
        <v>446</v>
      </c>
      <c r="F424" s="71" t="s">
        <v>585</v>
      </c>
      <c r="G424" s="71" t="s">
        <v>299</v>
      </c>
      <c r="H424" s="72" t="s">
        <v>799</v>
      </c>
    </row>
    <row r="425" spans="1:8" ht="15.75">
      <c r="A425" s="76" t="s">
        <v>592</v>
      </c>
      <c r="B425" s="77" t="s">
        <v>111</v>
      </c>
      <c r="C425" s="78" t="s">
        <v>125</v>
      </c>
      <c r="D425" s="79" t="s">
        <v>129</v>
      </c>
      <c r="E425" s="68" t="s">
        <v>128</v>
      </c>
      <c r="F425" s="71" t="s">
        <v>585</v>
      </c>
      <c r="G425" s="71" t="s">
        <v>300</v>
      </c>
      <c r="H425" s="72" t="s">
        <v>799</v>
      </c>
    </row>
    <row r="426" spans="1:8" ht="25.5">
      <c r="A426" s="76" t="s">
        <v>592</v>
      </c>
      <c r="B426" s="77" t="s">
        <v>111</v>
      </c>
      <c r="C426" s="78" t="s">
        <v>125</v>
      </c>
      <c r="D426" s="79" t="s">
        <v>131</v>
      </c>
      <c r="E426" s="68" t="s">
        <v>130</v>
      </c>
      <c r="F426" s="71" t="s">
        <v>585</v>
      </c>
      <c r="G426" s="71" t="s">
        <v>302</v>
      </c>
      <c r="H426" s="72" t="s">
        <v>799</v>
      </c>
    </row>
    <row r="427" spans="1:8" ht="25.5">
      <c r="A427" s="76" t="s">
        <v>592</v>
      </c>
      <c r="B427" s="77" t="s">
        <v>111</v>
      </c>
      <c r="C427" s="78" t="s">
        <v>125</v>
      </c>
      <c r="D427" s="79" t="s">
        <v>779</v>
      </c>
      <c r="E427" s="68" t="s">
        <v>132</v>
      </c>
      <c r="F427" s="71" t="s">
        <v>585</v>
      </c>
      <c r="G427" s="71" t="s">
        <v>304</v>
      </c>
      <c r="H427" s="72" t="s">
        <v>799</v>
      </c>
    </row>
    <row r="428" spans="1:8" ht="15.75">
      <c r="A428" s="76" t="s">
        <v>592</v>
      </c>
      <c r="B428" s="77" t="s">
        <v>133</v>
      </c>
      <c r="C428" s="78" t="s">
        <v>134</v>
      </c>
      <c r="D428" s="79" t="s">
        <v>135</v>
      </c>
      <c r="E428" s="68" t="s">
        <v>447</v>
      </c>
      <c r="F428" s="71" t="s">
        <v>585</v>
      </c>
      <c r="G428" s="71" t="s">
        <v>298</v>
      </c>
      <c r="H428" s="72" t="s">
        <v>799</v>
      </c>
    </row>
    <row r="429" spans="1:8" ht="25.5">
      <c r="A429" s="76" t="s">
        <v>592</v>
      </c>
      <c r="B429" s="77" t="s">
        <v>133</v>
      </c>
      <c r="C429" s="78" t="s">
        <v>134</v>
      </c>
      <c r="D429" s="79" t="s">
        <v>137</v>
      </c>
      <c r="E429" s="68" t="s">
        <v>136</v>
      </c>
      <c r="F429" s="71" t="s">
        <v>585</v>
      </c>
      <c r="G429" s="71" t="s">
        <v>299</v>
      </c>
      <c r="H429" s="72" t="s">
        <v>799</v>
      </c>
    </row>
    <row r="430" spans="1:8" ht="25.5">
      <c r="A430" s="76" t="s">
        <v>592</v>
      </c>
      <c r="B430" s="77" t="s">
        <v>133</v>
      </c>
      <c r="C430" s="78" t="s">
        <v>134</v>
      </c>
      <c r="D430" s="79" t="s">
        <v>138</v>
      </c>
      <c r="E430" s="68" t="s">
        <v>448</v>
      </c>
      <c r="F430" s="71" t="s">
        <v>585</v>
      </c>
      <c r="G430" s="71" t="s">
        <v>300</v>
      </c>
      <c r="H430" s="72" t="s">
        <v>799</v>
      </c>
    </row>
    <row r="431" spans="1:8" ht="25.5">
      <c r="A431" s="76" t="s">
        <v>592</v>
      </c>
      <c r="B431" s="77" t="s">
        <v>133</v>
      </c>
      <c r="C431" s="78" t="s">
        <v>134</v>
      </c>
      <c r="D431" s="79" t="s">
        <v>139</v>
      </c>
      <c r="E431" s="68" t="s">
        <v>449</v>
      </c>
      <c r="F431" s="71" t="s">
        <v>585</v>
      </c>
      <c r="G431" s="71" t="s">
        <v>302</v>
      </c>
      <c r="H431" s="72" t="s">
        <v>799</v>
      </c>
    </row>
    <row r="432" spans="1:8" ht="25.5">
      <c r="A432" s="76" t="s">
        <v>592</v>
      </c>
      <c r="B432" s="77" t="s">
        <v>133</v>
      </c>
      <c r="C432" s="78" t="s">
        <v>134</v>
      </c>
      <c r="D432" s="79" t="s">
        <v>140</v>
      </c>
      <c r="E432" s="68" t="s">
        <v>141</v>
      </c>
      <c r="F432" s="71" t="s">
        <v>585</v>
      </c>
      <c r="G432" s="71" t="s">
        <v>302</v>
      </c>
      <c r="H432" s="72" t="s">
        <v>799</v>
      </c>
    </row>
    <row r="433" spans="1:8" ht="25.5">
      <c r="A433" s="76" t="s">
        <v>592</v>
      </c>
      <c r="B433" s="77" t="s">
        <v>133</v>
      </c>
      <c r="C433" s="78" t="s">
        <v>134</v>
      </c>
      <c r="D433" s="79" t="s">
        <v>142</v>
      </c>
      <c r="E433" s="68" t="s">
        <v>450</v>
      </c>
      <c r="F433" s="71" t="s">
        <v>585</v>
      </c>
      <c r="G433" s="71" t="s">
        <v>302</v>
      </c>
      <c r="H433" s="72" t="s">
        <v>799</v>
      </c>
    </row>
    <row r="434" spans="1:8" ht="25.5">
      <c r="A434" s="76" t="s">
        <v>592</v>
      </c>
      <c r="B434" s="77" t="s">
        <v>133</v>
      </c>
      <c r="C434" s="78" t="s">
        <v>134</v>
      </c>
      <c r="D434" s="79" t="s">
        <v>143</v>
      </c>
      <c r="E434" s="68" t="s">
        <v>451</v>
      </c>
      <c r="F434" s="71" t="s">
        <v>585</v>
      </c>
      <c r="G434" s="71" t="s">
        <v>302</v>
      </c>
      <c r="H434" s="72" t="s">
        <v>799</v>
      </c>
    </row>
    <row r="435" spans="1:8" ht="15.75">
      <c r="A435" s="76" t="s">
        <v>592</v>
      </c>
      <c r="B435" s="77" t="s">
        <v>133</v>
      </c>
      <c r="C435" s="78" t="s">
        <v>134</v>
      </c>
      <c r="D435" s="79" t="s">
        <v>144</v>
      </c>
      <c r="E435" s="68" t="s">
        <v>452</v>
      </c>
      <c r="F435" s="71" t="s">
        <v>585</v>
      </c>
      <c r="G435" s="71" t="s">
        <v>302</v>
      </c>
      <c r="H435" s="72" t="s">
        <v>799</v>
      </c>
    </row>
    <row r="436" spans="1:8" ht="25.5">
      <c r="A436" s="76" t="s">
        <v>592</v>
      </c>
      <c r="B436" s="77" t="s">
        <v>133</v>
      </c>
      <c r="C436" s="78" t="s">
        <v>134</v>
      </c>
      <c r="D436" s="79" t="s">
        <v>145</v>
      </c>
      <c r="E436" s="68" t="s">
        <v>453</v>
      </c>
      <c r="F436" s="71" t="s">
        <v>585</v>
      </c>
      <c r="G436" s="71" t="s">
        <v>304</v>
      </c>
      <c r="H436" s="72" t="s">
        <v>799</v>
      </c>
    </row>
    <row r="437" spans="1:8" ht="15.75">
      <c r="A437" s="76" t="s">
        <v>592</v>
      </c>
      <c r="B437" s="77" t="s">
        <v>133</v>
      </c>
      <c r="C437" s="78" t="s">
        <v>146</v>
      </c>
      <c r="D437" s="79" t="s">
        <v>147</v>
      </c>
      <c r="E437" s="68" t="s">
        <v>454</v>
      </c>
      <c r="F437" s="71" t="s">
        <v>585</v>
      </c>
      <c r="G437" s="71" t="s">
        <v>298</v>
      </c>
      <c r="H437" s="72" t="s">
        <v>799</v>
      </c>
    </row>
    <row r="438" spans="1:8" ht="15.75">
      <c r="A438" s="76" t="s">
        <v>592</v>
      </c>
      <c r="B438" s="77" t="s">
        <v>133</v>
      </c>
      <c r="C438" s="78" t="s">
        <v>146</v>
      </c>
      <c r="D438" s="79" t="s">
        <v>148</v>
      </c>
      <c r="E438" s="68" t="s">
        <v>455</v>
      </c>
      <c r="F438" s="71" t="s">
        <v>585</v>
      </c>
      <c r="G438" s="71" t="s">
        <v>299</v>
      </c>
      <c r="H438" s="72" t="s">
        <v>799</v>
      </c>
    </row>
    <row r="439" spans="1:8" ht="25.5">
      <c r="A439" s="76" t="s">
        <v>592</v>
      </c>
      <c r="B439" s="77" t="s">
        <v>133</v>
      </c>
      <c r="C439" s="78" t="s">
        <v>146</v>
      </c>
      <c r="D439" s="79" t="s">
        <v>149</v>
      </c>
      <c r="E439" s="69" t="s">
        <v>456</v>
      </c>
      <c r="F439" s="71" t="s">
        <v>585</v>
      </c>
      <c r="G439" s="71" t="s">
        <v>299</v>
      </c>
      <c r="H439" s="72" t="s">
        <v>799</v>
      </c>
    </row>
    <row r="440" spans="1:8" ht="25.5">
      <c r="A440" s="76" t="s">
        <v>592</v>
      </c>
      <c r="B440" s="77" t="s">
        <v>133</v>
      </c>
      <c r="C440" s="78" t="s">
        <v>146</v>
      </c>
      <c r="D440" s="79" t="s">
        <v>150</v>
      </c>
      <c r="E440" s="69" t="s">
        <v>457</v>
      </c>
      <c r="F440" s="71" t="s">
        <v>585</v>
      </c>
      <c r="G440" s="71" t="s">
        <v>299</v>
      </c>
      <c r="H440" s="72" t="s">
        <v>799</v>
      </c>
    </row>
    <row r="441" spans="1:8" ht="25.5">
      <c r="A441" s="76" t="s">
        <v>592</v>
      </c>
      <c r="B441" s="77" t="s">
        <v>133</v>
      </c>
      <c r="C441" s="78" t="s">
        <v>146</v>
      </c>
      <c r="D441" s="79" t="s">
        <v>151</v>
      </c>
      <c r="E441" s="68" t="s">
        <v>458</v>
      </c>
      <c r="F441" s="71" t="s">
        <v>585</v>
      </c>
      <c r="G441" s="71" t="s">
        <v>300</v>
      </c>
      <c r="H441" s="72" t="s">
        <v>799</v>
      </c>
    </row>
    <row r="442" spans="1:8" ht="25.5">
      <c r="A442" s="76" t="s">
        <v>592</v>
      </c>
      <c r="B442" s="77" t="s">
        <v>133</v>
      </c>
      <c r="C442" s="78" t="s">
        <v>146</v>
      </c>
      <c r="D442" s="79" t="s">
        <v>152</v>
      </c>
      <c r="E442" s="68" t="s">
        <v>459</v>
      </c>
      <c r="F442" s="71" t="s">
        <v>585</v>
      </c>
      <c r="G442" s="71" t="s">
        <v>300</v>
      </c>
      <c r="H442" s="72" t="s">
        <v>799</v>
      </c>
    </row>
    <row r="443" spans="1:8" ht="15.75">
      <c r="A443" s="76" t="s">
        <v>592</v>
      </c>
      <c r="B443" s="77" t="s">
        <v>133</v>
      </c>
      <c r="C443" s="78" t="s">
        <v>146</v>
      </c>
      <c r="D443" s="79" t="s">
        <v>153</v>
      </c>
      <c r="E443" s="68" t="s">
        <v>460</v>
      </c>
      <c r="F443" s="71" t="s">
        <v>585</v>
      </c>
      <c r="G443" s="71" t="s">
        <v>300</v>
      </c>
      <c r="H443" s="72" t="s">
        <v>799</v>
      </c>
    </row>
    <row r="444" spans="1:8" ht="25.5">
      <c r="A444" s="76" t="s">
        <v>592</v>
      </c>
      <c r="B444" s="77" t="s">
        <v>133</v>
      </c>
      <c r="C444" s="78" t="s">
        <v>146</v>
      </c>
      <c r="D444" s="79" t="s">
        <v>154</v>
      </c>
      <c r="E444" s="68" t="s">
        <v>459</v>
      </c>
      <c r="F444" s="71" t="s">
        <v>585</v>
      </c>
      <c r="G444" s="71" t="s">
        <v>300</v>
      </c>
      <c r="H444" s="72" t="s">
        <v>799</v>
      </c>
    </row>
    <row r="445" spans="1:8" ht="25.5">
      <c r="A445" s="76" t="s">
        <v>592</v>
      </c>
      <c r="B445" s="77" t="s">
        <v>133</v>
      </c>
      <c r="C445" s="78" t="s">
        <v>146</v>
      </c>
      <c r="D445" s="79" t="s">
        <v>155</v>
      </c>
      <c r="E445" s="68" t="s">
        <v>461</v>
      </c>
      <c r="F445" s="71" t="s">
        <v>585</v>
      </c>
      <c r="G445" s="71" t="s">
        <v>300</v>
      </c>
      <c r="H445" s="72" t="s">
        <v>799</v>
      </c>
    </row>
    <row r="446" spans="1:8" ht="25.5">
      <c r="A446" s="76" t="s">
        <v>592</v>
      </c>
      <c r="B446" s="77" t="s">
        <v>133</v>
      </c>
      <c r="C446" s="78" t="s">
        <v>146</v>
      </c>
      <c r="D446" s="79" t="s">
        <v>157</v>
      </c>
      <c r="E446" s="68" t="s">
        <v>156</v>
      </c>
      <c r="F446" s="71" t="s">
        <v>585</v>
      </c>
      <c r="G446" s="71" t="s">
        <v>302</v>
      </c>
      <c r="H446" s="72" t="s">
        <v>799</v>
      </c>
    </row>
    <row r="447" spans="1:8" ht="25.5">
      <c r="A447" s="76" t="s">
        <v>592</v>
      </c>
      <c r="B447" s="77" t="s">
        <v>133</v>
      </c>
      <c r="C447" s="78" t="s">
        <v>146</v>
      </c>
      <c r="D447" s="79" t="s">
        <v>462</v>
      </c>
      <c r="E447" s="68" t="s">
        <v>158</v>
      </c>
      <c r="F447" s="71" t="s">
        <v>585</v>
      </c>
      <c r="G447" s="71" t="s">
        <v>304</v>
      </c>
      <c r="H447" s="72" t="s">
        <v>799</v>
      </c>
    </row>
    <row r="448" spans="1:8" ht="15.75">
      <c r="A448" s="76" t="s">
        <v>592</v>
      </c>
      <c r="B448" s="77" t="s">
        <v>133</v>
      </c>
      <c r="C448" s="78" t="s">
        <v>159</v>
      </c>
      <c r="D448" s="79" t="s">
        <v>160</v>
      </c>
      <c r="E448" s="70" t="s">
        <v>781</v>
      </c>
      <c r="F448" s="71" t="s">
        <v>585</v>
      </c>
      <c r="G448" s="71" t="s">
        <v>298</v>
      </c>
      <c r="H448" s="72" t="s">
        <v>799</v>
      </c>
    </row>
    <row r="449" spans="1:8" ht="15.75">
      <c r="A449" s="76" t="s">
        <v>592</v>
      </c>
      <c r="B449" s="77" t="s">
        <v>133</v>
      </c>
      <c r="C449" s="78" t="s">
        <v>159</v>
      </c>
      <c r="D449" s="79" t="s">
        <v>161</v>
      </c>
      <c r="E449" s="68" t="s">
        <v>463</v>
      </c>
      <c r="F449" s="71" t="s">
        <v>585</v>
      </c>
      <c r="G449" s="71" t="s">
        <v>299</v>
      </c>
      <c r="H449" s="72" t="s">
        <v>799</v>
      </c>
    </row>
    <row r="450" spans="1:8" ht="25.5">
      <c r="A450" s="76" t="s">
        <v>592</v>
      </c>
      <c r="B450" s="77" t="s">
        <v>133</v>
      </c>
      <c r="C450" s="78" t="s">
        <v>159</v>
      </c>
      <c r="D450" s="79" t="s">
        <v>163</v>
      </c>
      <c r="E450" s="68" t="s">
        <v>162</v>
      </c>
      <c r="F450" s="71" t="s">
        <v>585</v>
      </c>
      <c r="G450" s="71" t="s">
        <v>299</v>
      </c>
      <c r="H450" s="72" t="s">
        <v>799</v>
      </c>
    </row>
    <row r="451" spans="1:8" ht="15.75">
      <c r="A451" s="76" t="s">
        <v>592</v>
      </c>
      <c r="B451" s="77" t="s">
        <v>133</v>
      </c>
      <c r="C451" s="78" t="s">
        <v>159</v>
      </c>
      <c r="D451" s="79" t="s">
        <v>165</v>
      </c>
      <c r="E451" s="68" t="s">
        <v>164</v>
      </c>
      <c r="F451" s="71" t="s">
        <v>585</v>
      </c>
      <c r="G451" s="71" t="s">
        <v>300</v>
      </c>
      <c r="H451" s="72" t="s">
        <v>799</v>
      </c>
    </row>
    <row r="452" spans="1:8" ht="25.5">
      <c r="A452" s="76" t="s">
        <v>592</v>
      </c>
      <c r="B452" s="77" t="s">
        <v>133</v>
      </c>
      <c r="C452" s="78" t="s">
        <v>159</v>
      </c>
      <c r="D452" s="79" t="s">
        <v>465</v>
      </c>
      <c r="E452" s="68" t="s">
        <v>464</v>
      </c>
      <c r="F452" s="71" t="s">
        <v>585</v>
      </c>
      <c r="G452" s="71" t="s">
        <v>302</v>
      </c>
      <c r="H452" s="72" t="s">
        <v>799</v>
      </c>
    </row>
    <row r="453" spans="1:8" ht="25.5">
      <c r="A453" s="76" t="s">
        <v>592</v>
      </c>
      <c r="B453" s="77" t="s">
        <v>133</v>
      </c>
      <c r="C453" s="78" t="s">
        <v>159</v>
      </c>
      <c r="D453" s="79" t="s">
        <v>467</v>
      </c>
      <c r="E453" s="68" t="s">
        <v>466</v>
      </c>
      <c r="F453" s="71" t="s">
        <v>585</v>
      </c>
      <c r="G453" s="71" t="s">
        <v>302</v>
      </c>
      <c r="H453" s="72" t="s">
        <v>799</v>
      </c>
    </row>
    <row r="454" spans="1:8" ht="25.5">
      <c r="A454" s="76" t="s">
        <v>592</v>
      </c>
      <c r="B454" s="77" t="s">
        <v>133</v>
      </c>
      <c r="C454" s="78" t="s">
        <v>159</v>
      </c>
      <c r="D454" s="79" t="s">
        <v>780</v>
      </c>
      <c r="E454" s="68" t="s">
        <v>166</v>
      </c>
      <c r="F454" s="71" t="s">
        <v>585</v>
      </c>
      <c r="G454" s="71" t="s">
        <v>304</v>
      </c>
      <c r="H454" s="72" t="s">
        <v>799</v>
      </c>
    </row>
    <row r="455" spans="1:8" ht="15.75">
      <c r="A455" s="76" t="s">
        <v>592</v>
      </c>
      <c r="B455" s="77" t="s">
        <v>167</v>
      </c>
      <c r="C455" s="78" t="s">
        <v>168</v>
      </c>
      <c r="D455" s="79" t="s">
        <v>169</v>
      </c>
      <c r="E455" s="68" t="s">
        <v>468</v>
      </c>
      <c r="F455" s="71" t="s">
        <v>585</v>
      </c>
      <c r="G455" s="71" t="s">
        <v>298</v>
      </c>
      <c r="H455" s="72" t="s">
        <v>799</v>
      </c>
    </row>
    <row r="456" spans="1:8" ht="15.75">
      <c r="A456" s="76" t="s">
        <v>592</v>
      </c>
      <c r="B456" s="77" t="s">
        <v>167</v>
      </c>
      <c r="C456" s="78" t="s">
        <v>168</v>
      </c>
      <c r="D456" s="79" t="s">
        <v>170</v>
      </c>
      <c r="E456" s="68" t="s">
        <v>469</v>
      </c>
      <c r="F456" s="71" t="s">
        <v>585</v>
      </c>
      <c r="G456" s="71" t="s">
        <v>299</v>
      </c>
      <c r="H456" s="72" t="s">
        <v>799</v>
      </c>
    </row>
    <row r="457" spans="1:8" ht="15.75">
      <c r="A457" s="76" t="s">
        <v>592</v>
      </c>
      <c r="B457" s="77" t="s">
        <v>167</v>
      </c>
      <c r="C457" s="78" t="s">
        <v>168</v>
      </c>
      <c r="D457" s="79" t="s">
        <v>171</v>
      </c>
      <c r="E457" s="68" t="s">
        <v>470</v>
      </c>
      <c r="F457" s="71" t="s">
        <v>585</v>
      </c>
      <c r="G457" s="71" t="s">
        <v>300</v>
      </c>
      <c r="H457" s="72" t="s">
        <v>799</v>
      </c>
    </row>
    <row r="458" spans="1:8" ht="15.75">
      <c r="A458" s="76" t="s">
        <v>592</v>
      </c>
      <c r="B458" s="77" t="s">
        <v>167</v>
      </c>
      <c r="C458" s="78" t="s">
        <v>168</v>
      </c>
      <c r="D458" s="79" t="s">
        <v>172</v>
      </c>
      <c r="E458" s="68" t="s">
        <v>471</v>
      </c>
      <c r="F458" s="71" t="s">
        <v>585</v>
      </c>
      <c r="G458" s="71" t="s">
        <v>302</v>
      </c>
      <c r="H458" s="72" t="s">
        <v>799</v>
      </c>
    </row>
    <row r="459" spans="1:8" ht="25.5">
      <c r="A459" s="76" t="s">
        <v>592</v>
      </c>
      <c r="B459" s="77" t="s">
        <v>167</v>
      </c>
      <c r="C459" s="78" t="s">
        <v>168</v>
      </c>
      <c r="D459" s="79" t="s">
        <v>173</v>
      </c>
      <c r="E459" s="68" t="s">
        <v>472</v>
      </c>
      <c r="F459" s="71" t="s">
        <v>585</v>
      </c>
      <c r="G459" s="71" t="s">
        <v>304</v>
      </c>
      <c r="H459" s="72" t="s">
        <v>799</v>
      </c>
    </row>
    <row r="460" spans="1:8" ht="15.75">
      <c r="A460" s="76" t="s">
        <v>592</v>
      </c>
      <c r="B460" s="77" t="s">
        <v>167</v>
      </c>
      <c r="C460" s="78" t="s">
        <v>174</v>
      </c>
      <c r="D460" s="79" t="s">
        <v>175</v>
      </c>
      <c r="E460" s="68" t="s">
        <v>473</v>
      </c>
      <c r="F460" s="71" t="s">
        <v>585</v>
      </c>
      <c r="G460" s="71" t="s">
        <v>298</v>
      </c>
      <c r="H460" s="72" t="s">
        <v>799</v>
      </c>
    </row>
    <row r="461" spans="1:8" ht="15.75">
      <c r="A461" s="76" t="s">
        <v>592</v>
      </c>
      <c r="B461" s="77" t="s">
        <v>167</v>
      </c>
      <c r="C461" s="78" t="s">
        <v>174</v>
      </c>
      <c r="D461" s="79" t="s">
        <v>176</v>
      </c>
      <c r="E461" s="68" t="s">
        <v>474</v>
      </c>
      <c r="F461" s="71" t="s">
        <v>585</v>
      </c>
      <c r="G461" s="71" t="s">
        <v>299</v>
      </c>
      <c r="H461" s="72" t="s">
        <v>799</v>
      </c>
    </row>
    <row r="462" spans="1:8" ht="25.5">
      <c r="A462" s="76" t="s">
        <v>592</v>
      </c>
      <c r="B462" s="77" t="s">
        <v>167</v>
      </c>
      <c r="C462" s="78" t="s">
        <v>174</v>
      </c>
      <c r="D462" s="79" t="s">
        <v>177</v>
      </c>
      <c r="E462" s="68" t="s">
        <v>475</v>
      </c>
      <c r="F462" s="71" t="s">
        <v>585</v>
      </c>
      <c r="G462" s="71" t="s">
        <v>300</v>
      </c>
      <c r="H462" s="72" t="s">
        <v>799</v>
      </c>
    </row>
    <row r="463" spans="1:8" ht="15.75">
      <c r="A463" s="76" t="s">
        <v>592</v>
      </c>
      <c r="B463" s="77" t="s">
        <v>167</v>
      </c>
      <c r="C463" s="78" t="s">
        <v>174</v>
      </c>
      <c r="D463" s="79" t="s">
        <v>476</v>
      </c>
      <c r="E463" s="68" t="s">
        <v>477</v>
      </c>
      <c r="F463" s="71" t="s">
        <v>585</v>
      </c>
      <c r="G463" s="71" t="s">
        <v>300</v>
      </c>
      <c r="H463" s="72" t="s">
        <v>799</v>
      </c>
    </row>
    <row r="464" spans="1:8" ht="25.5">
      <c r="A464" s="76" t="s">
        <v>592</v>
      </c>
      <c r="B464" s="77" t="s">
        <v>167</v>
      </c>
      <c r="C464" s="78" t="s">
        <v>174</v>
      </c>
      <c r="D464" s="79" t="s">
        <v>478</v>
      </c>
      <c r="E464" s="68" t="s">
        <v>479</v>
      </c>
      <c r="F464" s="71" t="s">
        <v>585</v>
      </c>
      <c r="G464" s="71" t="s">
        <v>300</v>
      </c>
      <c r="H464" s="72" t="s">
        <v>799</v>
      </c>
    </row>
    <row r="465" spans="1:8" ht="25.5">
      <c r="A465" s="76" t="s">
        <v>592</v>
      </c>
      <c r="B465" s="77" t="s">
        <v>167</v>
      </c>
      <c r="C465" s="78" t="s">
        <v>174</v>
      </c>
      <c r="D465" s="79" t="s">
        <v>480</v>
      </c>
      <c r="E465" s="68" t="s">
        <v>481</v>
      </c>
      <c r="F465" s="71" t="s">
        <v>585</v>
      </c>
      <c r="G465" s="71" t="s">
        <v>302</v>
      </c>
      <c r="H465" s="72" t="s">
        <v>799</v>
      </c>
    </row>
    <row r="466" spans="1:8" ht="25.5">
      <c r="A466" s="76" t="s">
        <v>592</v>
      </c>
      <c r="B466" s="77" t="s">
        <v>167</v>
      </c>
      <c r="C466" s="78" t="s">
        <v>174</v>
      </c>
      <c r="D466" s="79" t="s">
        <v>482</v>
      </c>
      <c r="E466" s="68" t="s">
        <v>483</v>
      </c>
      <c r="F466" s="71" t="s">
        <v>585</v>
      </c>
      <c r="G466" s="71" t="s">
        <v>304</v>
      </c>
      <c r="H466" s="72" t="s">
        <v>799</v>
      </c>
    </row>
    <row r="467" spans="1:8" ht="15.75">
      <c r="A467" s="76" t="s">
        <v>592</v>
      </c>
      <c r="B467" s="77" t="s">
        <v>178</v>
      </c>
      <c r="C467" s="78" t="s">
        <v>179</v>
      </c>
      <c r="D467" s="79" t="s">
        <v>180</v>
      </c>
      <c r="E467" s="68" t="s">
        <v>484</v>
      </c>
      <c r="F467" s="71" t="s">
        <v>585</v>
      </c>
      <c r="G467" s="71" t="s">
        <v>298</v>
      </c>
      <c r="H467" s="72" t="s">
        <v>799</v>
      </c>
    </row>
    <row r="468" spans="1:8" ht="25.5">
      <c r="A468" s="76" t="s">
        <v>592</v>
      </c>
      <c r="B468" s="77" t="s">
        <v>178</v>
      </c>
      <c r="C468" s="78" t="s">
        <v>179</v>
      </c>
      <c r="D468" s="79" t="s">
        <v>181</v>
      </c>
      <c r="E468" s="68" t="s">
        <v>485</v>
      </c>
      <c r="F468" s="71" t="s">
        <v>585</v>
      </c>
      <c r="G468" s="71" t="s">
        <v>299</v>
      </c>
      <c r="H468" s="72" t="s">
        <v>799</v>
      </c>
    </row>
    <row r="469" spans="1:8" ht="25.5">
      <c r="A469" s="76" t="s">
        <v>592</v>
      </c>
      <c r="B469" s="77" t="s">
        <v>178</v>
      </c>
      <c r="C469" s="78" t="s">
        <v>179</v>
      </c>
      <c r="D469" s="79" t="s">
        <v>182</v>
      </c>
      <c r="E469" s="68" t="s">
        <v>183</v>
      </c>
      <c r="F469" s="71" t="s">
        <v>585</v>
      </c>
      <c r="G469" s="71" t="s">
        <v>299</v>
      </c>
      <c r="H469" s="72" t="s">
        <v>799</v>
      </c>
    </row>
    <row r="470" spans="1:8" ht="15.75">
      <c r="A470" s="76" t="s">
        <v>592</v>
      </c>
      <c r="B470" s="77" t="s">
        <v>178</v>
      </c>
      <c r="C470" s="78" t="s">
        <v>179</v>
      </c>
      <c r="D470" s="79" t="s">
        <v>184</v>
      </c>
      <c r="E470" s="69" t="s">
        <v>189</v>
      </c>
      <c r="F470" s="71" t="s">
        <v>585</v>
      </c>
      <c r="G470" s="71" t="s">
        <v>300</v>
      </c>
      <c r="H470" s="72" t="s">
        <v>799</v>
      </c>
    </row>
    <row r="471" spans="1:8" ht="15.75">
      <c r="A471" s="76" t="s">
        <v>592</v>
      </c>
      <c r="B471" s="77" t="s">
        <v>178</v>
      </c>
      <c r="C471" s="78" t="s">
        <v>179</v>
      </c>
      <c r="D471" s="79" t="s">
        <v>186</v>
      </c>
      <c r="E471" s="68" t="s">
        <v>185</v>
      </c>
      <c r="F471" s="71" t="s">
        <v>585</v>
      </c>
      <c r="G471" s="71" t="s">
        <v>302</v>
      </c>
      <c r="H471" s="72" t="s">
        <v>799</v>
      </c>
    </row>
    <row r="472" spans="1:8" ht="15.75">
      <c r="A472" s="76" t="s">
        <v>592</v>
      </c>
      <c r="B472" s="77" t="s">
        <v>178</v>
      </c>
      <c r="C472" s="78" t="s">
        <v>179</v>
      </c>
      <c r="D472" s="79" t="s">
        <v>187</v>
      </c>
      <c r="E472" s="69" t="s">
        <v>188</v>
      </c>
      <c r="F472" s="71" t="s">
        <v>585</v>
      </c>
      <c r="G472" s="71" t="s">
        <v>304</v>
      </c>
      <c r="H472" s="72" t="s">
        <v>799</v>
      </c>
    </row>
    <row r="473" spans="1:8" ht="15.75">
      <c r="A473" s="76" t="s">
        <v>592</v>
      </c>
      <c r="B473" s="77" t="s">
        <v>178</v>
      </c>
      <c r="C473" s="78" t="s">
        <v>190</v>
      </c>
      <c r="D473" s="79" t="s">
        <v>191</v>
      </c>
      <c r="E473" s="68" t="s">
        <v>484</v>
      </c>
      <c r="F473" s="71" t="s">
        <v>585</v>
      </c>
      <c r="G473" s="71" t="s">
        <v>298</v>
      </c>
      <c r="H473" s="72" t="s">
        <v>799</v>
      </c>
    </row>
    <row r="474" spans="1:8" ht="15.75">
      <c r="A474" s="76" t="s">
        <v>592</v>
      </c>
      <c r="B474" s="77" t="s">
        <v>178</v>
      </c>
      <c r="C474" s="78" t="s">
        <v>190</v>
      </c>
      <c r="D474" s="79" t="s">
        <v>192</v>
      </c>
      <c r="E474" s="68" t="s">
        <v>486</v>
      </c>
      <c r="F474" s="71" t="s">
        <v>585</v>
      </c>
      <c r="G474" s="71" t="s">
        <v>298</v>
      </c>
      <c r="H474" s="72" t="s">
        <v>799</v>
      </c>
    </row>
    <row r="475" spans="1:8" ht="15.75">
      <c r="A475" s="76" t="s">
        <v>592</v>
      </c>
      <c r="B475" s="77" t="s">
        <v>178</v>
      </c>
      <c r="C475" s="78" t="s">
        <v>190</v>
      </c>
      <c r="D475" s="79" t="s">
        <v>193</v>
      </c>
      <c r="E475" s="68" t="s">
        <v>487</v>
      </c>
      <c r="F475" s="71" t="s">
        <v>585</v>
      </c>
      <c r="G475" s="71" t="s">
        <v>299</v>
      </c>
      <c r="H475" s="72" t="s">
        <v>799</v>
      </c>
    </row>
    <row r="476" spans="1:8" ht="15.75">
      <c r="A476" s="76" t="s">
        <v>592</v>
      </c>
      <c r="B476" s="77" t="s">
        <v>178</v>
      </c>
      <c r="C476" s="78" t="s">
        <v>190</v>
      </c>
      <c r="D476" s="79" t="s">
        <v>194</v>
      </c>
      <c r="E476" s="68" t="s">
        <v>488</v>
      </c>
      <c r="F476" s="71" t="s">
        <v>585</v>
      </c>
      <c r="G476" s="71" t="s">
        <v>299</v>
      </c>
      <c r="H476" s="72" t="s">
        <v>799</v>
      </c>
    </row>
    <row r="477" spans="1:8" ht="25.5">
      <c r="A477" s="76" t="s">
        <v>592</v>
      </c>
      <c r="B477" s="77" t="s">
        <v>178</v>
      </c>
      <c r="C477" s="78" t="s">
        <v>190</v>
      </c>
      <c r="D477" s="79" t="s">
        <v>195</v>
      </c>
      <c r="E477" s="68" t="s">
        <v>489</v>
      </c>
      <c r="F477" s="71" t="s">
        <v>585</v>
      </c>
      <c r="G477" s="71" t="s">
        <v>300</v>
      </c>
      <c r="H477" s="72" t="s">
        <v>799</v>
      </c>
    </row>
    <row r="478" spans="1:8" ht="15.75">
      <c r="A478" s="76" t="s">
        <v>592</v>
      </c>
      <c r="B478" s="77" t="s">
        <v>178</v>
      </c>
      <c r="C478" s="78" t="s">
        <v>190</v>
      </c>
      <c r="D478" s="79" t="s">
        <v>490</v>
      </c>
      <c r="E478" s="68" t="s">
        <v>491</v>
      </c>
      <c r="F478" s="71" t="s">
        <v>585</v>
      </c>
      <c r="G478" s="71" t="s">
        <v>302</v>
      </c>
      <c r="H478" s="72" t="s">
        <v>799</v>
      </c>
    </row>
    <row r="479" spans="1:8" ht="25.5">
      <c r="A479" s="76" t="s">
        <v>592</v>
      </c>
      <c r="B479" s="77" t="s">
        <v>178</v>
      </c>
      <c r="C479" s="78" t="s">
        <v>190</v>
      </c>
      <c r="D479" s="79" t="s">
        <v>492</v>
      </c>
      <c r="E479" s="68" t="s">
        <v>493</v>
      </c>
      <c r="F479" s="71" t="s">
        <v>585</v>
      </c>
      <c r="G479" s="71" t="s">
        <v>302</v>
      </c>
      <c r="H479" s="72" t="s">
        <v>799</v>
      </c>
    </row>
    <row r="480" spans="1:8" ht="15.75">
      <c r="A480" s="76" t="s">
        <v>592</v>
      </c>
      <c r="B480" s="77" t="s">
        <v>178</v>
      </c>
      <c r="C480" s="78" t="s">
        <v>190</v>
      </c>
      <c r="D480" s="79" t="s">
        <v>494</v>
      </c>
      <c r="E480" s="68" t="s">
        <v>495</v>
      </c>
      <c r="F480" s="71" t="s">
        <v>585</v>
      </c>
      <c r="G480" s="71" t="s">
        <v>302</v>
      </c>
      <c r="H480" s="72" t="s">
        <v>799</v>
      </c>
    </row>
    <row r="481" spans="1:8" ht="25.5">
      <c r="A481" s="76" t="s">
        <v>592</v>
      </c>
      <c r="B481" s="77" t="s">
        <v>178</v>
      </c>
      <c r="C481" s="78" t="s">
        <v>190</v>
      </c>
      <c r="D481" s="79" t="s">
        <v>496</v>
      </c>
      <c r="E481" s="68" t="s">
        <v>497</v>
      </c>
      <c r="F481" s="71" t="s">
        <v>585</v>
      </c>
      <c r="G481" s="71" t="s">
        <v>304</v>
      </c>
      <c r="H481" s="72" t="s">
        <v>799</v>
      </c>
    </row>
    <row r="482" spans="1:8" ht="15.75">
      <c r="A482" s="76" t="s">
        <v>593</v>
      </c>
      <c r="B482" s="77" t="s">
        <v>196</v>
      </c>
      <c r="C482" s="78" t="s">
        <v>197</v>
      </c>
      <c r="D482" s="79" t="s">
        <v>198</v>
      </c>
      <c r="E482" s="68" t="s">
        <v>498</v>
      </c>
      <c r="F482" s="71" t="s">
        <v>585</v>
      </c>
      <c r="G482" s="71" t="s">
        <v>298</v>
      </c>
      <c r="H482" s="72" t="s">
        <v>799</v>
      </c>
    </row>
    <row r="483" spans="1:8" ht="25.5">
      <c r="A483" s="76" t="s">
        <v>593</v>
      </c>
      <c r="B483" s="77" t="s">
        <v>196</v>
      </c>
      <c r="C483" s="78" t="s">
        <v>197</v>
      </c>
      <c r="D483" s="79" t="s">
        <v>199</v>
      </c>
      <c r="E483" s="68" t="s">
        <v>499</v>
      </c>
      <c r="F483" s="71" t="s">
        <v>585</v>
      </c>
      <c r="G483" s="71" t="s">
        <v>299</v>
      </c>
      <c r="H483" s="72" t="s">
        <v>799</v>
      </c>
    </row>
    <row r="484" spans="1:8" ht="15.75">
      <c r="A484" s="76" t="s">
        <v>593</v>
      </c>
      <c r="B484" s="77" t="s">
        <v>196</v>
      </c>
      <c r="C484" s="78" t="s">
        <v>197</v>
      </c>
      <c r="D484" s="79" t="s">
        <v>200</v>
      </c>
      <c r="E484" s="68" t="s">
        <v>500</v>
      </c>
      <c r="F484" s="71" t="s">
        <v>585</v>
      </c>
      <c r="G484" s="71" t="s">
        <v>300</v>
      </c>
      <c r="H484" s="72" t="s">
        <v>799</v>
      </c>
    </row>
    <row r="485" spans="1:8" ht="38.25">
      <c r="A485" s="76" t="s">
        <v>593</v>
      </c>
      <c r="B485" s="77" t="s">
        <v>196</v>
      </c>
      <c r="C485" s="78" t="s">
        <v>197</v>
      </c>
      <c r="D485" s="79" t="s">
        <v>201</v>
      </c>
      <c r="E485" s="68" t="s">
        <v>501</v>
      </c>
      <c r="F485" s="71" t="s">
        <v>585</v>
      </c>
      <c r="G485" s="71" t="s">
        <v>302</v>
      </c>
      <c r="H485" s="72" t="s">
        <v>799</v>
      </c>
    </row>
    <row r="486" spans="1:8" ht="25.5">
      <c r="A486" s="76" t="s">
        <v>593</v>
      </c>
      <c r="B486" s="77" t="s">
        <v>196</v>
      </c>
      <c r="C486" s="78" t="s">
        <v>197</v>
      </c>
      <c r="D486" s="79" t="s">
        <v>202</v>
      </c>
      <c r="E486" s="68" t="s">
        <v>502</v>
      </c>
      <c r="F486" s="71" t="s">
        <v>585</v>
      </c>
      <c r="G486" s="71" t="s">
        <v>304</v>
      </c>
      <c r="H486" s="72" t="s">
        <v>799</v>
      </c>
    </row>
    <row r="487" spans="1:8" ht="15.75">
      <c r="A487" s="76" t="s">
        <v>593</v>
      </c>
      <c r="B487" s="77" t="s">
        <v>196</v>
      </c>
      <c r="C487" s="78" t="s">
        <v>203</v>
      </c>
      <c r="D487" s="79" t="s">
        <v>204</v>
      </c>
      <c r="E487" s="68" t="s">
        <v>503</v>
      </c>
      <c r="F487" s="71" t="s">
        <v>585</v>
      </c>
      <c r="G487" s="71" t="s">
        <v>298</v>
      </c>
      <c r="H487" s="72" t="s">
        <v>799</v>
      </c>
    </row>
    <row r="488" spans="1:8" ht="25.5">
      <c r="A488" s="76" t="s">
        <v>593</v>
      </c>
      <c r="B488" s="77" t="s">
        <v>196</v>
      </c>
      <c r="C488" s="78" t="s">
        <v>203</v>
      </c>
      <c r="D488" s="79" t="s">
        <v>205</v>
      </c>
      <c r="E488" s="68" t="s">
        <v>504</v>
      </c>
      <c r="F488" s="71" t="s">
        <v>585</v>
      </c>
      <c r="G488" s="71" t="s">
        <v>299</v>
      </c>
      <c r="H488" s="72" t="s">
        <v>799</v>
      </c>
    </row>
    <row r="489" spans="1:8" ht="15.75">
      <c r="A489" s="76" t="s">
        <v>593</v>
      </c>
      <c r="B489" s="77" t="s">
        <v>196</v>
      </c>
      <c r="C489" s="78" t="s">
        <v>203</v>
      </c>
      <c r="D489" s="79" t="s">
        <v>206</v>
      </c>
      <c r="E489" s="68" t="s">
        <v>505</v>
      </c>
      <c r="F489" s="71" t="s">
        <v>585</v>
      </c>
      <c r="G489" s="71" t="s">
        <v>299</v>
      </c>
      <c r="H489" s="72" t="s">
        <v>799</v>
      </c>
    </row>
    <row r="490" spans="1:8" ht="25.5">
      <c r="A490" s="76" t="s">
        <v>593</v>
      </c>
      <c r="B490" s="77" t="s">
        <v>196</v>
      </c>
      <c r="C490" s="78" t="s">
        <v>203</v>
      </c>
      <c r="D490" s="79" t="s">
        <v>207</v>
      </c>
      <c r="E490" s="68" t="s">
        <v>506</v>
      </c>
      <c r="F490" s="71" t="s">
        <v>585</v>
      </c>
      <c r="G490" s="71" t="s">
        <v>299</v>
      </c>
      <c r="H490" s="72" t="s">
        <v>799</v>
      </c>
    </row>
    <row r="491" spans="1:8" ht="15.75">
      <c r="A491" s="76" t="s">
        <v>593</v>
      </c>
      <c r="B491" s="77" t="s">
        <v>196</v>
      </c>
      <c r="C491" s="78" t="s">
        <v>203</v>
      </c>
      <c r="D491" s="79" t="s">
        <v>507</v>
      </c>
      <c r="E491" s="68" t="s">
        <v>508</v>
      </c>
      <c r="F491" s="71" t="s">
        <v>585</v>
      </c>
      <c r="G491" s="71" t="s">
        <v>300</v>
      </c>
      <c r="H491" s="72" t="s">
        <v>799</v>
      </c>
    </row>
    <row r="492" spans="1:8" ht="25.5">
      <c r="A492" s="76" t="s">
        <v>593</v>
      </c>
      <c r="B492" s="77" t="s">
        <v>196</v>
      </c>
      <c r="C492" s="78" t="s">
        <v>203</v>
      </c>
      <c r="D492" s="79" t="s">
        <v>509</v>
      </c>
      <c r="E492" s="68" t="s">
        <v>510</v>
      </c>
      <c r="F492" s="71" t="s">
        <v>585</v>
      </c>
      <c r="G492" s="71" t="s">
        <v>302</v>
      </c>
      <c r="H492" s="72" t="s">
        <v>799</v>
      </c>
    </row>
    <row r="493" spans="1:8" ht="25.5">
      <c r="A493" s="76" t="s">
        <v>593</v>
      </c>
      <c r="B493" s="77" t="s">
        <v>196</v>
      </c>
      <c r="C493" s="78" t="s">
        <v>203</v>
      </c>
      <c r="D493" s="79" t="s">
        <v>511</v>
      </c>
      <c r="E493" s="68" t="s">
        <v>208</v>
      </c>
      <c r="F493" s="71" t="s">
        <v>585</v>
      </c>
      <c r="G493" s="71" t="s">
        <v>304</v>
      </c>
      <c r="H493" s="72" t="s">
        <v>799</v>
      </c>
    </row>
    <row r="494" spans="1:8" ht="15.75">
      <c r="A494" s="76" t="s">
        <v>593</v>
      </c>
      <c r="B494" s="77" t="s">
        <v>196</v>
      </c>
      <c r="C494" s="78" t="s">
        <v>209</v>
      </c>
      <c r="D494" s="80" t="s">
        <v>210</v>
      </c>
      <c r="E494" s="69" t="s">
        <v>512</v>
      </c>
      <c r="F494" s="71" t="s">
        <v>585</v>
      </c>
      <c r="G494" s="71" t="s">
        <v>298</v>
      </c>
      <c r="H494" s="72" t="s">
        <v>799</v>
      </c>
    </row>
    <row r="495" spans="1:8" ht="15.75">
      <c r="A495" s="76" t="s">
        <v>593</v>
      </c>
      <c r="B495" s="77" t="s">
        <v>196</v>
      </c>
      <c r="C495" s="78" t="s">
        <v>209</v>
      </c>
      <c r="D495" s="80" t="s">
        <v>211</v>
      </c>
      <c r="E495" s="69" t="s">
        <v>212</v>
      </c>
      <c r="F495" s="71" t="s">
        <v>585</v>
      </c>
      <c r="G495" s="71" t="s">
        <v>299</v>
      </c>
      <c r="H495" s="72" t="s">
        <v>799</v>
      </c>
    </row>
    <row r="496" spans="1:8" ht="25.5">
      <c r="A496" s="76" t="s">
        <v>593</v>
      </c>
      <c r="B496" s="77" t="s">
        <v>196</v>
      </c>
      <c r="C496" s="78" t="s">
        <v>209</v>
      </c>
      <c r="D496" s="80" t="s">
        <v>213</v>
      </c>
      <c r="E496" s="68" t="s">
        <v>513</v>
      </c>
      <c r="F496" s="71" t="s">
        <v>585</v>
      </c>
      <c r="G496" s="71" t="s">
        <v>300</v>
      </c>
      <c r="H496" s="72" t="s">
        <v>799</v>
      </c>
    </row>
    <row r="497" spans="1:8" ht="25.5">
      <c r="A497" s="76" t="s">
        <v>593</v>
      </c>
      <c r="B497" s="77" t="s">
        <v>196</v>
      </c>
      <c r="C497" s="78" t="s">
        <v>209</v>
      </c>
      <c r="D497" s="80" t="s">
        <v>214</v>
      </c>
      <c r="E497" s="68" t="s">
        <v>514</v>
      </c>
      <c r="F497" s="71" t="s">
        <v>585</v>
      </c>
      <c r="G497" s="71" t="s">
        <v>300</v>
      </c>
      <c r="H497" s="72" t="s">
        <v>799</v>
      </c>
    </row>
    <row r="498" spans="1:8" ht="25.5">
      <c r="A498" s="76" t="s">
        <v>593</v>
      </c>
      <c r="B498" s="77" t="s">
        <v>196</v>
      </c>
      <c r="C498" s="78" t="s">
        <v>209</v>
      </c>
      <c r="D498" s="80" t="s">
        <v>215</v>
      </c>
      <c r="E498" s="68" t="s">
        <v>515</v>
      </c>
      <c r="F498" s="71" t="s">
        <v>585</v>
      </c>
      <c r="G498" s="71" t="s">
        <v>300</v>
      </c>
      <c r="H498" s="72" t="s">
        <v>799</v>
      </c>
    </row>
    <row r="499" spans="1:8" ht="38.25">
      <c r="A499" s="76" t="s">
        <v>593</v>
      </c>
      <c r="B499" s="77" t="s">
        <v>196</v>
      </c>
      <c r="C499" s="78" t="s">
        <v>209</v>
      </c>
      <c r="D499" s="80" t="s">
        <v>516</v>
      </c>
      <c r="E499" s="68" t="s">
        <v>517</v>
      </c>
      <c r="F499" s="71" t="s">
        <v>585</v>
      </c>
      <c r="G499" s="71" t="s">
        <v>302</v>
      </c>
      <c r="H499" s="72" t="s">
        <v>799</v>
      </c>
    </row>
    <row r="500" spans="1:8" ht="25.5">
      <c r="A500" s="76" t="s">
        <v>593</v>
      </c>
      <c r="B500" s="77" t="s">
        <v>196</v>
      </c>
      <c r="C500" s="78" t="s">
        <v>209</v>
      </c>
      <c r="D500" s="80" t="s">
        <v>518</v>
      </c>
      <c r="E500" s="68" t="s">
        <v>519</v>
      </c>
      <c r="F500" s="71" t="s">
        <v>585</v>
      </c>
      <c r="G500" s="71" t="s">
        <v>302</v>
      </c>
      <c r="H500" s="72" t="s">
        <v>799</v>
      </c>
    </row>
    <row r="501" spans="1:8" ht="51">
      <c r="A501" s="76" t="s">
        <v>593</v>
      </c>
      <c r="B501" s="77" t="s">
        <v>196</v>
      </c>
      <c r="C501" s="78" t="s">
        <v>209</v>
      </c>
      <c r="D501" s="80" t="s">
        <v>520</v>
      </c>
      <c r="E501" s="68" t="s">
        <v>521</v>
      </c>
      <c r="F501" s="71" t="s">
        <v>585</v>
      </c>
      <c r="G501" s="71" t="s">
        <v>302</v>
      </c>
      <c r="H501" s="72" t="s">
        <v>799</v>
      </c>
    </row>
    <row r="502" spans="1:8" ht="25.5">
      <c r="A502" s="76" t="s">
        <v>593</v>
      </c>
      <c r="B502" s="77" t="s">
        <v>196</v>
      </c>
      <c r="C502" s="78" t="s">
        <v>209</v>
      </c>
      <c r="D502" s="80" t="s">
        <v>522</v>
      </c>
      <c r="E502" s="68" t="s">
        <v>523</v>
      </c>
      <c r="F502" s="71" t="s">
        <v>585</v>
      </c>
      <c r="G502" s="71" t="s">
        <v>304</v>
      </c>
      <c r="H502" s="72" t="s">
        <v>799</v>
      </c>
    </row>
    <row r="503" spans="1:8" ht="15.75">
      <c r="A503" s="76" t="s">
        <v>593</v>
      </c>
      <c r="B503" s="77" t="s">
        <v>196</v>
      </c>
      <c r="C503" s="78" t="s">
        <v>216</v>
      </c>
      <c r="D503" s="80" t="s">
        <v>217</v>
      </c>
      <c r="E503" s="68" t="s">
        <v>524</v>
      </c>
      <c r="F503" s="71" t="s">
        <v>585</v>
      </c>
      <c r="G503" s="71" t="s">
        <v>298</v>
      </c>
      <c r="H503" s="72" t="s">
        <v>799</v>
      </c>
    </row>
    <row r="504" spans="1:8" ht="15.75">
      <c r="A504" s="76" t="s">
        <v>593</v>
      </c>
      <c r="B504" s="77" t="s">
        <v>196</v>
      </c>
      <c r="C504" s="78" t="s">
        <v>216</v>
      </c>
      <c r="D504" s="80" t="s">
        <v>218</v>
      </c>
      <c r="E504" s="68" t="s">
        <v>525</v>
      </c>
      <c r="F504" s="71" t="s">
        <v>585</v>
      </c>
      <c r="G504" s="71" t="s">
        <v>299</v>
      </c>
      <c r="H504" s="72" t="s">
        <v>799</v>
      </c>
    </row>
    <row r="505" spans="1:8" ht="38.25">
      <c r="A505" s="76" t="s">
        <v>593</v>
      </c>
      <c r="B505" s="77" t="s">
        <v>196</v>
      </c>
      <c r="C505" s="78" t="s">
        <v>216</v>
      </c>
      <c r="D505" s="80" t="s">
        <v>219</v>
      </c>
      <c r="E505" s="68" t="s">
        <v>526</v>
      </c>
      <c r="F505" s="71" t="s">
        <v>585</v>
      </c>
      <c r="G505" s="71" t="s">
        <v>300</v>
      </c>
      <c r="H505" s="72" t="s">
        <v>799</v>
      </c>
    </row>
    <row r="506" spans="1:8" ht="15.75">
      <c r="A506" s="76" t="s">
        <v>593</v>
      </c>
      <c r="B506" s="77" t="s">
        <v>196</v>
      </c>
      <c r="C506" s="78" t="s">
        <v>216</v>
      </c>
      <c r="D506" s="80" t="s">
        <v>220</v>
      </c>
      <c r="E506" s="68" t="s">
        <v>527</v>
      </c>
      <c r="F506" s="71" t="s">
        <v>585</v>
      </c>
      <c r="G506" s="71" t="s">
        <v>302</v>
      </c>
      <c r="H506" s="72" t="s">
        <v>799</v>
      </c>
    </row>
    <row r="507" spans="1:8" ht="38.25">
      <c r="A507" s="76" t="s">
        <v>593</v>
      </c>
      <c r="B507" s="77" t="s">
        <v>196</v>
      </c>
      <c r="C507" s="78" t="s">
        <v>216</v>
      </c>
      <c r="D507" s="80" t="s">
        <v>528</v>
      </c>
      <c r="E507" s="68" t="s">
        <v>529</v>
      </c>
      <c r="F507" s="71" t="s">
        <v>585</v>
      </c>
      <c r="G507" s="71" t="s">
        <v>302</v>
      </c>
      <c r="H507" s="72" t="s">
        <v>799</v>
      </c>
    </row>
    <row r="508" spans="1:8" ht="25.5">
      <c r="A508" s="76" t="s">
        <v>593</v>
      </c>
      <c r="B508" s="77" t="s">
        <v>196</v>
      </c>
      <c r="C508" s="78" t="s">
        <v>216</v>
      </c>
      <c r="D508" s="80" t="s">
        <v>530</v>
      </c>
      <c r="E508" s="68" t="s">
        <v>531</v>
      </c>
      <c r="F508" s="71" t="s">
        <v>585</v>
      </c>
      <c r="G508" s="71" t="s">
        <v>304</v>
      </c>
      <c r="H508" s="72" t="s">
        <v>799</v>
      </c>
    </row>
    <row r="509" spans="1:8" ht="25.5">
      <c r="A509" s="76" t="s">
        <v>594</v>
      </c>
      <c r="B509" s="77" t="s">
        <v>221</v>
      </c>
      <c r="C509" s="78" t="s">
        <v>222</v>
      </c>
      <c r="D509" s="79" t="s">
        <v>223</v>
      </c>
      <c r="E509" s="68" t="s">
        <v>533</v>
      </c>
      <c r="F509" s="71" t="s">
        <v>585</v>
      </c>
      <c r="G509" s="71" t="s">
        <v>298</v>
      </c>
      <c r="H509" s="72" t="s">
        <v>799</v>
      </c>
    </row>
    <row r="510" spans="1:8" ht="25.5">
      <c r="A510" s="76" t="s">
        <v>594</v>
      </c>
      <c r="B510" s="77" t="s">
        <v>221</v>
      </c>
      <c r="C510" s="78" t="s">
        <v>222</v>
      </c>
      <c r="D510" s="79" t="s">
        <v>224</v>
      </c>
      <c r="E510" s="68" t="s">
        <v>534</v>
      </c>
      <c r="F510" s="71" t="s">
        <v>585</v>
      </c>
      <c r="G510" s="71" t="s">
        <v>299</v>
      </c>
      <c r="H510" s="72" t="s">
        <v>799</v>
      </c>
    </row>
    <row r="511" spans="1:8" ht="25.5">
      <c r="A511" s="76" t="s">
        <v>594</v>
      </c>
      <c r="B511" s="77" t="s">
        <v>221</v>
      </c>
      <c r="C511" s="78" t="s">
        <v>222</v>
      </c>
      <c r="D511" s="79" t="s">
        <v>226</v>
      </c>
      <c r="E511" s="68" t="s">
        <v>535</v>
      </c>
      <c r="F511" s="71" t="s">
        <v>585</v>
      </c>
      <c r="G511" s="71" t="s">
        <v>300</v>
      </c>
      <c r="H511" s="72" t="s">
        <v>799</v>
      </c>
    </row>
    <row r="512" spans="1:8" ht="15.75">
      <c r="A512" s="76" t="s">
        <v>594</v>
      </c>
      <c r="B512" s="77" t="s">
        <v>221</v>
      </c>
      <c r="C512" s="78" t="s">
        <v>222</v>
      </c>
      <c r="D512" s="79" t="s">
        <v>228</v>
      </c>
      <c r="E512" s="68" t="s">
        <v>225</v>
      </c>
      <c r="F512" s="71" t="s">
        <v>585</v>
      </c>
      <c r="G512" s="71" t="s">
        <v>302</v>
      </c>
      <c r="H512" s="72" t="s">
        <v>799</v>
      </c>
    </row>
    <row r="513" spans="1:8" ht="15.75">
      <c r="A513" s="76" t="s">
        <v>594</v>
      </c>
      <c r="B513" s="77" t="s">
        <v>221</v>
      </c>
      <c r="C513" s="78" t="s">
        <v>222</v>
      </c>
      <c r="D513" s="79" t="s">
        <v>230</v>
      </c>
      <c r="E513" s="68" t="s">
        <v>227</v>
      </c>
      <c r="F513" s="71" t="s">
        <v>585</v>
      </c>
      <c r="G513" s="71" t="s">
        <v>302</v>
      </c>
      <c r="H513" s="72" t="s">
        <v>799</v>
      </c>
    </row>
    <row r="514" spans="1:8" ht="15.75">
      <c r="A514" s="76" t="s">
        <v>594</v>
      </c>
      <c r="B514" s="77" t="s">
        <v>221</v>
      </c>
      <c r="C514" s="78" t="s">
        <v>222</v>
      </c>
      <c r="D514" s="79" t="s">
        <v>231</v>
      </c>
      <c r="E514" s="68" t="s">
        <v>229</v>
      </c>
      <c r="F514" s="71" t="s">
        <v>585</v>
      </c>
      <c r="G514" s="71" t="s">
        <v>302</v>
      </c>
      <c r="H514" s="72" t="s">
        <v>799</v>
      </c>
    </row>
    <row r="515" spans="1:8" ht="15.75">
      <c r="A515" s="76" t="s">
        <v>594</v>
      </c>
      <c r="B515" s="77" t="s">
        <v>221</v>
      </c>
      <c r="C515" s="78" t="s">
        <v>222</v>
      </c>
      <c r="D515" s="79" t="s">
        <v>233</v>
      </c>
      <c r="E515" s="68" t="s">
        <v>536</v>
      </c>
      <c r="F515" s="71" t="s">
        <v>585</v>
      </c>
      <c r="G515" s="71" t="s">
        <v>302</v>
      </c>
      <c r="H515" s="72" t="s">
        <v>799</v>
      </c>
    </row>
    <row r="516" spans="1:8" ht="15.75">
      <c r="A516" s="76" t="s">
        <v>594</v>
      </c>
      <c r="B516" s="77" t="s">
        <v>221</v>
      </c>
      <c r="C516" s="78" t="s">
        <v>222</v>
      </c>
      <c r="D516" s="79" t="s">
        <v>537</v>
      </c>
      <c r="E516" s="68" t="s">
        <v>232</v>
      </c>
      <c r="F516" s="71" t="s">
        <v>585</v>
      </c>
      <c r="G516" s="71" t="s">
        <v>302</v>
      </c>
      <c r="H516" s="72" t="s">
        <v>799</v>
      </c>
    </row>
    <row r="517" spans="1:8" ht="25.5">
      <c r="A517" s="76" t="s">
        <v>594</v>
      </c>
      <c r="B517" s="77" t="s">
        <v>221</v>
      </c>
      <c r="C517" s="78" t="s">
        <v>222</v>
      </c>
      <c r="D517" s="79" t="s">
        <v>538</v>
      </c>
      <c r="E517" s="68" t="s">
        <v>539</v>
      </c>
      <c r="F517" s="71" t="s">
        <v>585</v>
      </c>
      <c r="G517" s="71" t="s">
        <v>304</v>
      </c>
      <c r="H517" s="72" t="s">
        <v>799</v>
      </c>
    </row>
    <row r="518" spans="1:8" ht="15.75">
      <c r="A518" s="76" t="s">
        <v>594</v>
      </c>
      <c r="B518" s="77" t="s">
        <v>221</v>
      </c>
      <c r="C518" s="78" t="s">
        <v>234</v>
      </c>
      <c r="D518" s="79" t="s">
        <v>235</v>
      </c>
      <c r="E518" s="68" t="s">
        <v>236</v>
      </c>
      <c r="F518" s="71" t="s">
        <v>585</v>
      </c>
      <c r="G518" s="71" t="s">
        <v>298</v>
      </c>
      <c r="H518" s="72" t="s">
        <v>799</v>
      </c>
    </row>
    <row r="519" spans="1:8" ht="25.5">
      <c r="A519" s="76" t="s">
        <v>594</v>
      </c>
      <c r="B519" s="77" t="s">
        <v>221</v>
      </c>
      <c r="C519" s="78" t="s">
        <v>234</v>
      </c>
      <c r="D519" s="79" t="s">
        <v>237</v>
      </c>
      <c r="E519" s="68" t="s">
        <v>540</v>
      </c>
      <c r="F519" s="71" t="s">
        <v>585</v>
      </c>
      <c r="G519" s="71" t="s">
        <v>299</v>
      </c>
      <c r="H519" s="72" t="s">
        <v>799</v>
      </c>
    </row>
    <row r="520" spans="1:8" ht="25.5">
      <c r="A520" s="76" t="s">
        <v>594</v>
      </c>
      <c r="B520" s="77" t="s">
        <v>221</v>
      </c>
      <c r="C520" s="78" t="s">
        <v>234</v>
      </c>
      <c r="D520" s="79" t="s">
        <v>238</v>
      </c>
      <c r="E520" s="68" t="s">
        <v>541</v>
      </c>
      <c r="F520" s="71" t="s">
        <v>585</v>
      </c>
      <c r="G520" s="71" t="s">
        <v>300</v>
      </c>
      <c r="H520" s="72" t="s">
        <v>799</v>
      </c>
    </row>
    <row r="521" spans="1:8" ht="25.5">
      <c r="A521" s="76" t="s">
        <v>594</v>
      </c>
      <c r="B521" s="77" t="s">
        <v>221</v>
      </c>
      <c r="C521" s="78" t="s">
        <v>234</v>
      </c>
      <c r="D521" s="79" t="s">
        <v>239</v>
      </c>
      <c r="E521" s="68" t="s">
        <v>542</v>
      </c>
      <c r="F521" s="71" t="s">
        <v>585</v>
      </c>
      <c r="G521" s="71" t="s">
        <v>302</v>
      </c>
      <c r="H521" s="72" t="s">
        <v>799</v>
      </c>
    </row>
    <row r="522" spans="1:8" ht="25.5">
      <c r="A522" s="76" t="s">
        <v>594</v>
      </c>
      <c r="B522" s="77" t="s">
        <v>221</v>
      </c>
      <c r="C522" s="78" t="s">
        <v>234</v>
      </c>
      <c r="D522" s="79" t="s">
        <v>543</v>
      </c>
      <c r="E522" s="68" t="s">
        <v>544</v>
      </c>
      <c r="F522" s="71" t="s">
        <v>585</v>
      </c>
      <c r="G522" s="71" t="s">
        <v>304</v>
      </c>
      <c r="H522" s="72" t="s">
        <v>799</v>
      </c>
    </row>
    <row r="523" spans="1:8" ht="25.5">
      <c r="A523" s="76" t="s">
        <v>594</v>
      </c>
      <c r="B523" s="77" t="s">
        <v>221</v>
      </c>
      <c r="C523" s="78" t="s">
        <v>234</v>
      </c>
      <c r="D523" s="79" t="s">
        <v>545</v>
      </c>
      <c r="E523" s="68" t="s">
        <v>546</v>
      </c>
      <c r="F523" s="71" t="s">
        <v>585</v>
      </c>
      <c r="G523" s="71" t="s">
        <v>304</v>
      </c>
      <c r="H523" s="72" t="s">
        <v>799</v>
      </c>
    </row>
    <row r="524" spans="1:8" ht="15.75">
      <c r="A524" s="76" t="s">
        <v>594</v>
      </c>
      <c r="B524" s="77" t="s">
        <v>221</v>
      </c>
      <c r="C524" s="78" t="s">
        <v>240</v>
      </c>
      <c r="D524" s="79" t="s">
        <v>241</v>
      </c>
      <c r="E524" s="68" t="s">
        <v>547</v>
      </c>
      <c r="F524" s="71" t="s">
        <v>585</v>
      </c>
      <c r="G524" s="71" t="s">
        <v>298</v>
      </c>
      <c r="H524" s="72" t="s">
        <v>799</v>
      </c>
    </row>
    <row r="525" spans="1:8" ht="25.5">
      <c r="A525" s="76" t="s">
        <v>594</v>
      </c>
      <c r="B525" s="77" t="s">
        <v>221</v>
      </c>
      <c r="C525" s="78" t="s">
        <v>240</v>
      </c>
      <c r="D525" s="79" t="s">
        <v>242</v>
      </c>
      <c r="E525" s="68" t="s">
        <v>548</v>
      </c>
      <c r="F525" s="71" t="s">
        <v>585</v>
      </c>
      <c r="G525" s="71" t="s">
        <v>299</v>
      </c>
      <c r="H525" s="72" t="s">
        <v>799</v>
      </c>
    </row>
    <row r="526" spans="1:8" ht="25.5">
      <c r="A526" s="76" t="s">
        <v>594</v>
      </c>
      <c r="B526" s="77" t="s">
        <v>221</v>
      </c>
      <c r="C526" s="78" t="s">
        <v>240</v>
      </c>
      <c r="D526" s="79" t="s">
        <v>243</v>
      </c>
      <c r="E526" s="68" t="s">
        <v>549</v>
      </c>
      <c r="F526" s="71" t="s">
        <v>585</v>
      </c>
      <c r="G526" s="71" t="s">
        <v>300</v>
      </c>
      <c r="H526" s="72" t="s">
        <v>799</v>
      </c>
    </row>
    <row r="527" spans="1:8" ht="25.5">
      <c r="A527" s="76" t="s">
        <v>594</v>
      </c>
      <c r="B527" s="77" t="s">
        <v>221</v>
      </c>
      <c r="C527" s="78" t="s">
        <v>240</v>
      </c>
      <c r="D527" s="79" t="s">
        <v>244</v>
      </c>
      <c r="E527" s="68" t="s">
        <v>550</v>
      </c>
      <c r="F527" s="71" t="s">
        <v>585</v>
      </c>
      <c r="G527" s="71" t="s">
        <v>302</v>
      </c>
      <c r="H527" s="72" t="s">
        <v>799</v>
      </c>
    </row>
    <row r="528" spans="1:8" ht="38.25">
      <c r="A528" s="76" t="s">
        <v>594</v>
      </c>
      <c r="B528" s="77" t="s">
        <v>221</v>
      </c>
      <c r="C528" s="78" t="s">
        <v>240</v>
      </c>
      <c r="D528" s="79" t="s">
        <v>551</v>
      </c>
      <c r="E528" s="68" t="s">
        <v>552</v>
      </c>
      <c r="F528" s="71" t="s">
        <v>585</v>
      </c>
      <c r="G528" s="71" t="s">
        <v>304</v>
      </c>
      <c r="H528" s="72" t="s">
        <v>799</v>
      </c>
    </row>
    <row r="529" spans="1:8" ht="15.75">
      <c r="A529" s="76" t="s">
        <v>594</v>
      </c>
      <c r="B529" s="77" t="s">
        <v>221</v>
      </c>
      <c r="C529" s="78" t="s">
        <v>245</v>
      </c>
      <c r="D529" s="79" t="s">
        <v>246</v>
      </c>
      <c r="E529" s="68" t="s">
        <v>786</v>
      </c>
      <c r="F529" s="71" t="s">
        <v>585</v>
      </c>
      <c r="G529" s="71" t="s">
        <v>298</v>
      </c>
      <c r="H529" s="72" t="s">
        <v>799</v>
      </c>
    </row>
    <row r="530" spans="1:8" ht="15.75">
      <c r="A530" s="76" t="s">
        <v>594</v>
      </c>
      <c r="B530" s="77" t="s">
        <v>221</v>
      </c>
      <c r="C530" s="78" t="s">
        <v>245</v>
      </c>
      <c r="D530" s="79" t="s">
        <v>247</v>
      </c>
      <c r="E530" s="68" t="s">
        <v>248</v>
      </c>
      <c r="F530" s="71" t="s">
        <v>585</v>
      </c>
      <c r="G530" s="71" t="s">
        <v>299</v>
      </c>
      <c r="H530" s="72" t="s">
        <v>799</v>
      </c>
    </row>
    <row r="531" spans="1:8" ht="15.75">
      <c r="A531" s="76" t="s">
        <v>594</v>
      </c>
      <c r="B531" s="77" t="s">
        <v>221</v>
      </c>
      <c r="C531" s="78" t="s">
        <v>245</v>
      </c>
      <c r="D531" s="79" t="s">
        <v>249</v>
      </c>
      <c r="E531" s="68" t="s">
        <v>250</v>
      </c>
      <c r="F531" s="71" t="s">
        <v>585</v>
      </c>
      <c r="G531" s="71" t="s">
        <v>299</v>
      </c>
      <c r="H531" s="72" t="s">
        <v>799</v>
      </c>
    </row>
    <row r="532" spans="1:8" ht="15.75">
      <c r="A532" s="76" t="s">
        <v>594</v>
      </c>
      <c r="B532" s="77" t="s">
        <v>221</v>
      </c>
      <c r="C532" s="78" t="s">
        <v>245</v>
      </c>
      <c r="D532" s="79" t="s">
        <v>251</v>
      </c>
      <c r="E532" s="68" t="s">
        <v>252</v>
      </c>
      <c r="F532" s="71" t="s">
        <v>585</v>
      </c>
      <c r="G532" s="71" t="s">
        <v>299</v>
      </c>
      <c r="H532" s="72" t="s">
        <v>799</v>
      </c>
    </row>
    <row r="533" spans="1:8" ht="15.75">
      <c r="A533" s="76" t="s">
        <v>594</v>
      </c>
      <c r="B533" s="77" t="s">
        <v>221</v>
      </c>
      <c r="C533" s="78" t="s">
        <v>245</v>
      </c>
      <c r="D533" s="79" t="s">
        <v>253</v>
      </c>
      <c r="E533" s="68" t="s">
        <v>254</v>
      </c>
      <c r="F533" s="71" t="s">
        <v>585</v>
      </c>
      <c r="G533" s="71" t="s">
        <v>299</v>
      </c>
      <c r="H533" s="72" t="s">
        <v>799</v>
      </c>
    </row>
    <row r="534" spans="1:8" ht="25.5">
      <c r="A534" s="76" t="s">
        <v>594</v>
      </c>
      <c r="B534" s="77" t="s">
        <v>221</v>
      </c>
      <c r="C534" s="78" t="s">
        <v>245</v>
      </c>
      <c r="D534" s="79" t="s">
        <v>782</v>
      </c>
      <c r="E534" s="68" t="s">
        <v>787</v>
      </c>
      <c r="F534" s="71" t="s">
        <v>585</v>
      </c>
      <c r="G534" s="71" t="s">
        <v>300</v>
      </c>
      <c r="H534" s="72" t="s">
        <v>799</v>
      </c>
    </row>
    <row r="535" spans="1:8" ht="25.5">
      <c r="A535" s="76" t="s">
        <v>594</v>
      </c>
      <c r="B535" s="77" t="s">
        <v>221</v>
      </c>
      <c r="C535" s="78" t="s">
        <v>245</v>
      </c>
      <c r="D535" s="79" t="s">
        <v>783</v>
      </c>
      <c r="E535" s="68" t="s">
        <v>788</v>
      </c>
      <c r="F535" s="71" t="s">
        <v>585</v>
      </c>
      <c r="G535" s="71" t="s">
        <v>300</v>
      </c>
      <c r="H535" s="72" t="s">
        <v>799</v>
      </c>
    </row>
    <row r="536" spans="1:8" ht="25.5">
      <c r="A536" s="76" t="s">
        <v>594</v>
      </c>
      <c r="B536" s="77" t="s">
        <v>221</v>
      </c>
      <c r="C536" s="78" t="s">
        <v>245</v>
      </c>
      <c r="D536" s="79" t="s">
        <v>784</v>
      </c>
      <c r="E536" s="68" t="s">
        <v>789</v>
      </c>
      <c r="F536" s="71" t="s">
        <v>585</v>
      </c>
      <c r="G536" s="71" t="s">
        <v>302</v>
      </c>
      <c r="H536" s="72" t="s">
        <v>799</v>
      </c>
    </row>
    <row r="537" spans="1:8" ht="25.5">
      <c r="A537" s="76" t="s">
        <v>594</v>
      </c>
      <c r="B537" s="77" t="s">
        <v>221</v>
      </c>
      <c r="C537" s="78" t="s">
        <v>245</v>
      </c>
      <c r="D537" s="79" t="s">
        <v>785</v>
      </c>
      <c r="E537" s="68" t="s">
        <v>255</v>
      </c>
      <c r="F537" s="71" t="s">
        <v>585</v>
      </c>
      <c r="G537" s="71" t="s">
        <v>304</v>
      </c>
      <c r="H537" s="72" t="s">
        <v>799</v>
      </c>
    </row>
    <row r="538" spans="1:8" ht="15.75">
      <c r="A538" s="76" t="s">
        <v>593</v>
      </c>
      <c r="B538" s="77" t="s">
        <v>256</v>
      </c>
      <c r="C538" s="78" t="s">
        <v>257</v>
      </c>
      <c r="D538" s="79" t="s">
        <v>258</v>
      </c>
      <c r="E538" s="68" t="s">
        <v>553</v>
      </c>
      <c r="F538" s="71" t="s">
        <v>585</v>
      </c>
      <c r="G538" s="71" t="s">
        <v>298</v>
      </c>
      <c r="H538" s="72" t="s">
        <v>799</v>
      </c>
    </row>
    <row r="539" spans="1:8" ht="25.5">
      <c r="A539" s="76" t="s">
        <v>593</v>
      </c>
      <c r="B539" s="77" t="s">
        <v>256</v>
      </c>
      <c r="C539" s="78" t="s">
        <v>257</v>
      </c>
      <c r="D539" s="79" t="s">
        <v>259</v>
      </c>
      <c r="E539" s="68" t="s">
        <v>554</v>
      </c>
      <c r="F539" s="71" t="s">
        <v>585</v>
      </c>
      <c r="G539" s="71" t="s">
        <v>299</v>
      </c>
      <c r="H539" s="72" t="s">
        <v>799</v>
      </c>
    </row>
    <row r="540" spans="1:8" ht="15.75">
      <c r="A540" s="76" t="s">
        <v>593</v>
      </c>
      <c r="B540" s="77" t="s">
        <v>256</v>
      </c>
      <c r="C540" s="78" t="s">
        <v>257</v>
      </c>
      <c r="D540" s="79" t="s">
        <v>260</v>
      </c>
      <c r="E540" s="68" t="s">
        <v>555</v>
      </c>
      <c r="F540" s="71" t="s">
        <v>585</v>
      </c>
      <c r="G540" s="71" t="s">
        <v>300</v>
      </c>
      <c r="H540" s="72" t="s">
        <v>799</v>
      </c>
    </row>
    <row r="541" spans="1:8" ht="38.25">
      <c r="A541" s="76" t="s">
        <v>593</v>
      </c>
      <c r="B541" s="77" t="s">
        <v>256</v>
      </c>
      <c r="C541" s="78" t="s">
        <v>257</v>
      </c>
      <c r="D541" s="79" t="s">
        <v>261</v>
      </c>
      <c r="E541" s="68" t="s">
        <v>556</v>
      </c>
      <c r="F541" s="71" t="s">
        <v>585</v>
      </c>
      <c r="G541" s="71" t="s">
        <v>300</v>
      </c>
      <c r="H541" s="72" t="s">
        <v>799</v>
      </c>
    </row>
    <row r="542" spans="1:8" ht="25.5">
      <c r="A542" s="76" t="s">
        <v>593</v>
      </c>
      <c r="B542" s="77" t="s">
        <v>256</v>
      </c>
      <c r="C542" s="78" t="s">
        <v>257</v>
      </c>
      <c r="D542" s="79" t="s">
        <v>262</v>
      </c>
      <c r="E542" s="68" t="s">
        <v>557</v>
      </c>
      <c r="F542" s="71" t="s">
        <v>585</v>
      </c>
      <c r="G542" s="71" t="s">
        <v>300</v>
      </c>
      <c r="H542" s="72" t="s">
        <v>799</v>
      </c>
    </row>
    <row r="543" spans="1:8" ht="25.5">
      <c r="A543" s="76" t="s">
        <v>593</v>
      </c>
      <c r="B543" s="77" t="s">
        <v>256</v>
      </c>
      <c r="C543" s="78" t="s">
        <v>257</v>
      </c>
      <c r="D543" s="79" t="s">
        <v>558</v>
      </c>
      <c r="E543" s="68" t="s">
        <v>559</v>
      </c>
      <c r="F543" s="71" t="s">
        <v>585</v>
      </c>
      <c r="G543" s="71" t="s">
        <v>300</v>
      </c>
      <c r="H543" s="72" t="s">
        <v>799</v>
      </c>
    </row>
    <row r="544" spans="1:8" ht="25.5">
      <c r="A544" s="76" t="s">
        <v>593</v>
      </c>
      <c r="B544" s="77" t="s">
        <v>256</v>
      </c>
      <c r="C544" s="78" t="s">
        <v>257</v>
      </c>
      <c r="D544" s="79" t="s">
        <v>560</v>
      </c>
      <c r="E544" s="68" t="s">
        <v>561</v>
      </c>
      <c r="F544" s="71" t="s">
        <v>585</v>
      </c>
      <c r="G544" s="71" t="s">
        <v>302</v>
      </c>
      <c r="H544" s="72" t="s">
        <v>799</v>
      </c>
    </row>
    <row r="545" spans="1:8" ht="15.75">
      <c r="A545" s="76" t="s">
        <v>593</v>
      </c>
      <c r="B545" s="77" t="s">
        <v>256</v>
      </c>
      <c r="C545" s="78" t="s">
        <v>257</v>
      </c>
      <c r="D545" s="79" t="s">
        <v>562</v>
      </c>
      <c r="E545" s="68" t="s">
        <v>563</v>
      </c>
      <c r="F545" s="71" t="s">
        <v>585</v>
      </c>
      <c r="G545" s="71" t="s">
        <v>304</v>
      </c>
      <c r="H545" s="72" t="s">
        <v>799</v>
      </c>
    </row>
    <row r="546" spans="1:8" ht="38.25">
      <c r="A546" s="76" t="s">
        <v>593</v>
      </c>
      <c r="B546" s="77" t="s">
        <v>256</v>
      </c>
      <c r="C546" s="78" t="s">
        <v>257</v>
      </c>
      <c r="D546" s="79" t="s">
        <v>564</v>
      </c>
      <c r="E546" s="68" t="s">
        <v>565</v>
      </c>
      <c r="F546" s="71" t="s">
        <v>585</v>
      </c>
      <c r="G546" s="71" t="s">
        <v>304</v>
      </c>
      <c r="H546" s="72" t="s">
        <v>799</v>
      </c>
    </row>
    <row r="547" spans="1:8" ht="38.25">
      <c r="A547" s="76" t="s">
        <v>593</v>
      </c>
      <c r="B547" s="77" t="s">
        <v>256</v>
      </c>
      <c r="C547" s="78" t="s">
        <v>257</v>
      </c>
      <c r="D547" s="79" t="s">
        <v>566</v>
      </c>
      <c r="E547" s="68" t="s">
        <v>567</v>
      </c>
      <c r="F547" s="71" t="s">
        <v>585</v>
      </c>
      <c r="G547" s="71" t="s">
        <v>304</v>
      </c>
      <c r="H547" s="72" t="s">
        <v>799</v>
      </c>
    </row>
    <row r="548" spans="1:8" ht="25.5">
      <c r="A548" s="76" t="s">
        <v>593</v>
      </c>
      <c r="B548" s="77" t="s">
        <v>256</v>
      </c>
      <c r="C548" s="78" t="s">
        <v>257</v>
      </c>
      <c r="D548" s="79" t="s">
        <v>568</v>
      </c>
      <c r="E548" s="68" t="s">
        <v>569</v>
      </c>
      <c r="F548" s="71" t="s">
        <v>585</v>
      </c>
      <c r="G548" s="71" t="s">
        <v>304</v>
      </c>
      <c r="H548" s="72" t="s">
        <v>799</v>
      </c>
    </row>
    <row r="549" spans="1:8" ht="25.5">
      <c r="A549" s="76" t="s">
        <v>593</v>
      </c>
      <c r="B549" s="77" t="s">
        <v>256</v>
      </c>
      <c r="C549" s="78" t="s">
        <v>738</v>
      </c>
      <c r="D549" s="79" t="s">
        <v>739</v>
      </c>
      <c r="E549" s="68" t="s">
        <v>263</v>
      </c>
      <c r="F549" s="71" t="s">
        <v>585</v>
      </c>
      <c r="G549" s="71" t="s">
        <v>298</v>
      </c>
      <c r="H549" s="72" t="s">
        <v>799</v>
      </c>
    </row>
    <row r="550" spans="1:8" ht="25.5">
      <c r="A550" s="76" t="s">
        <v>593</v>
      </c>
      <c r="B550" s="77" t="s">
        <v>256</v>
      </c>
      <c r="C550" s="78" t="s">
        <v>738</v>
      </c>
      <c r="D550" s="79" t="s">
        <v>740</v>
      </c>
      <c r="E550" s="68" t="s">
        <v>570</v>
      </c>
      <c r="F550" s="71" t="s">
        <v>585</v>
      </c>
      <c r="G550" s="71" t="s">
        <v>299</v>
      </c>
      <c r="H550" s="72" t="s">
        <v>799</v>
      </c>
    </row>
    <row r="551" spans="1:8" ht="25.5">
      <c r="A551" s="76" t="s">
        <v>593</v>
      </c>
      <c r="B551" s="77" t="s">
        <v>256</v>
      </c>
      <c r="C551" s="78" t="s">
        <v>738</v>
      </c>
      <c r="D551" s="79" t="s">
        <v>741</v>
      </c>
      <c r="E551" s="68" t="s">
        <v>264</v>
      </c>
      <c r="F551" s="71" t="s">
        <v>585</v>
      </c>
      <c r="G551" s="71" t="s">
        <v>300</v>
      </c>
      <c r="H551" s="72" t="s">
        <v>799</v>
      </c>
    </row>
    <row r="552" spans="1:8" ht="25.5">
      <c r="A552" s="76" t="s">
        <v>593</v>
      </c>
      <c r="B552" s="77" t="s">
        <v>256</v>
      </c>
      <c r="C552" s="78" t="s">
        <v>738</v>
      </c>
      <c r="D552" s="79" t="s">
        <v>742</v>
      </c>
      <c r="E552" s="68" t="s">
        <v>265</v>
      </c>
      <c r="F552" s="71" t="s">
        <v>585</v>
      </c>
      <c r="G552" s="71" t="s">
        <v>302</v>
      </c>
      <c r="H552" s="72" t="s">
        <v>799</v>
      </c>
    </row>
    <row r="553" spans="1:8" ht="38.25">
      <c r="A553" s="76" t="s">
        <v>593</v>
      </c>
      <c r="B553" s="77" t="s">
        <v>256</v>
      </c>
      <c r="C553" s="78" t="s">
        <v>738</v>
      </c>
      <c r="D553" s="79" t="s">
        <v>743</v>
      </c>
      <c r="E553" s="68" t="s">
        <v>266</v>
      </c>
      <c r="F553" s="71" t="s">
        <v>585</v>
      </c>
      <c r="G553" s="71" t="s">
        <v>304</v>
      </c>
      <c r="H553" s="72" t="s">
        <v>799</v>
      </c>
    </row>
  </sheetData>
  <sheetProtection/>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6"/>
  <dimension ref="A1:V2719"/>
  <sheetViews>
    <sheetView tabSelected="1" zoomScalePageLayoutView="0" workbookViewId="0" topLeftCell="A1">
      <selection activeCell="F1" sqref="F1"/>
    </sheetView>
  </sheetViews>
  <sheetFormatPr defaultColWidth="11.421875" defaultRowHeight="15"/>
  <cols>
    <col min="1" max="1" width="14.140625" style="1" bestFit="1" customWidth="1"/>
    <col min="2" max="2" width="18.140625" style="11" bestFit="1" customWidth="1"/>
    <col min="3" max="3" width="23.57421875" style="3" bestFit="1" customWidth="1"/>
    <col min="4" max="4" width="12.7109375" style="9" customWidth="1"/>
    <col min="5" max="5" width="46.28125" style="10" customWidth="1"/>
    <col min="6" max="6" width="16.7109375" style="53" customWidth="1"/>
    <col min="7" max="12" width="11.421875" style="1" customWidth="1"/>
    <col min="13" max="22" width="7.28125" style="1" customWidth="1"/>
    <col min="23" max="16384" width="11.421875" style="1" customWidth="1"/>
  </cols>
  <sheetData>
    <row r="1" spans="1:7" ht="15.75">
      <c r="A1" s="96" t="s">
        <v>294</v>
      </c>
      <c r="B1" s="97" t="s">
        <v>295</v>
      </c>
      <c r="C1" s="98" t="s">
        <v>296</v>
      </c>
      <c r="D1" s="98" t="s">
        <v>68</v>
      </c>
      <c r="E1" s="97" t="s">
        <v>70</v>
      </c>
      <c r="F1" s="99" t="s">
        <v>776</v>
      </c>
      <c r="G1" s="97" t="s">
        <v>729</v>
      </c>
    </row>
    <row r="2" spans="1:7" ht="25.5" customHeight="1">
      <c r="A2" s="100" t="s">
        <v>571</v>
      </c>
      <c r="B2" s="101" t="s">
        <v>267</v>
      </c>
      <c r="C2" s="102" t="s">
        <v>268</v>
      </c>
      <c r="D2" s="103" t="s">
        <v>744</v>
      </c>
      <c r="E2" s="54" t="s">
        <v>757</v>
      </c>
      <c r="F2" s="106" t="s">
        <v>585</v>
      </c>
      <c r="G2" s="107" t="s">
        <v>298</v>
      </c>
    </row>
    <row r="3" spans="1:7" ht="25.5">
      <c r="A3" s="100" t="s">
        <v>571</v>
      </c>
      <c r="B3" s="101" t="s">
        <v>267</v>
      </c>
      <c r="C3" s="102" t="s">
        <v>268</v>
      </c>
      <c r="D3" s="103" t="s">
        <v>745</v>
      </c>
      <c r="E3" s="56" t="s">
        <v>758</v>
      </c>
      <c r="F3" s="106" t="s">
        <v>585</v>
      </c>
      <c r="G3" s="107" t="s">
        <v>299</v>
      </c>
    </row>
    <row r="4" spans="1:7" ht="25.5">
      <c r="A4" s="100" t="s">
        <v>571</v>
      </c>
      <c r="B4" s="101" t="s">
        <v>267</v>
      </c>
      <c r="C4" s="102" t="s">
        <v>268</v>
      </c>
      <c r="D4" s="103" t="s">
        <v>746</v>
      </c>
      <c r="E4" s="54" t="s">
        <v>759</v>
      </c>
      <c r="F4" s="106" t="s">
        <v>585</v>
      </c>
      <c r="G4" s="107" t="s">
        <v>300</v>
      </c>
    </row>
    <row r="5" spans="1:7" ht="38.25">
      <c r="A5" s="100" t="s">
        <v>571</v>
      </c>
      <c r="B5" s="101" t="s">
        <v>267</v>
      </c>
      <c r="C5" s="102" t="s">
        <v>268</v>
      </c>
      <c r="D5" s="103" t="s">
        <v>747</v>
      </c>
      <c r="E5" s="55" t="s">
        <v>270</v>
      </c>
      <c r="F5" s="106" t="s">
        <v>800</v>
      </c>
      <c r="G5" s="107" t="s">
        <v>302</v>
      </c>
    </row>
    <row r="6" spans="1:7" ht="38.25">
      <c r="A6" s="100" t="s">
        <v>571</v>
      </c>
      <c r="B6" s="101" t="s">
        <v>267</v>
      </c>
      <c r="C6" s="102" t="s">
        <v>268</v>
      </c>
      <c r="D6" s="103" t="s">
        <v>748</v>
      </c>
      <c r="E6" s="55" t="s">
        <v>760</v>
      </c>
      <c r="F6" s="106" t="s">
        <v>800</v>
      </c>
      <c r="G6" s="107" t="s">
        <v>302</v>
      </c>
    </row>
    <row r="7" spans="1:22" ht="51.75">
      <c r="A7" s="100" t="s">
        <v>571</v>
      </c>
      <c r="B7" s="101" t="s">
        <v>267</v>
      </c>
      <c r="C7" s="102" t="s">
        <v>268</v>
      </c>
      <c r="D7" s="103" t="s">
        <v>749</v>
      </c>
      <c r="E7" s="54" t="s">
        <v>269</v>
      </c>
      <c r="F7" s="106" t="s">
        <v>800</v>
      </c>
      <c r="G7" s="107" t="s">
        <v>304</v>
      </c>
      <c r="M7"/>
      <c r="N7"/>
      <c r="O7"/>
      <c r="P7"/>
      <c r="Q7"/>
      <c r="R7"/>
      <c r="S7"/>
      <c r="T7"/>
      <c r="U7"/>
      <c r="V7"/>
    </row>
    <row r="8" spans="1:22" ht="25.5">
      <c r="A8" s="100" t="s">
        <v>571</v>
      </c>
      <c r="B8" s="101" t="s">
        <v>267</v>
      </c>
      <c r="C8" s="102" t="s">
        <v>268</v>
      </c>
      <c r="D8" s="103" t="s">
        <v>750</v>
      </c>
      <c r="E8" s="55" t="s">
        <v>761</v>
      </c>
      <c r="F8" s="106" t="s">
        <v>800</v>
      </c>
      <c r="G8" s="107" t="s">
        <v>304</v>
      </c>
      <c r="M8"/>
      <c r="N8"/>
      <c r="O8"/>
      <c r="P8"/>
      <c r="Q8"/>
      <c r="R8"/>
      <c r="S8"/>
      <c r="T8"/>
      <c r="U8"/>
      <c r="V8"/>
    </row>
    <row r="9" spans="1:7" ht="25.5">
      <c r="A9" s="100" t="s">
        <v>571</v>
      </c>
      <c r="B9" s="101" t="s">
        <v>267</v>
      </c>
      <c r="C9" s="102" t="s">
        <v>268</v>
      </c>
      <c r="D9" s="103" t="s">
        <v>751</v>
      </c>
      <c r="E9" s="54" t="s">
        <v>271</v>
      </c>
      <c r="F9" s="106" t="s">
        <v>800</v>
      </c>
      <c r="G9" s="107" t="s">
        <v>304</v>
      </c>
    </row>
    <row r="10" spans="1:7" ht="27" customHeight="1">
      <c r="A10" s="100" t="s">
        <v>571</v>
      </c>
      <c r="B10" s="101" t="s">
        <v>267</v>
      </c>
      <c r="C10" s="102" t="s">
        <v>268</v>
      </c>
      <c r="D10" s="103" t="s">
        <v>752</v>
      </c>
      <c r="E10" s="54" t="s">
        <v>272</v>
      </c>
      <c r="F10" s="106" t="s">
        <v>800</v>
      </c>
      <c r="G10" s="107" t="s">
        <v>304</v>
      </c>
    </row>
    <row r="11" spans="1:7" ht="39" customHeight="1">
      <c r="A11" s="100" t="s">
        <v>571</v>
      </c>
      <c r="B11" s="101" t="s">
        <v>267</v>
      </c>
      <c r="C11" s="102" t="s">
        <v>268</v>
      </c>
      <c r="D11" s="103" t="s">
        <v>753</v>
      </c>
      <c r="E11" s="54" t="s">
        <v>273</v>
      </c>
      <c r="F11" s="106" t="s">
        <v>800</v>
      </c>
      <c r="G11" s="107" t="s">
        <v>304</v>
      </c>
    </row>
    <row r="12" spans="1:7" ht="25.5" customHeight="1">
      <c r="A12" s="100" t="s">
        <v>571</v>
      </c>
      <c r="B12" s="101" t="s">
        <v>267</v>
      </c>
      <c r="C12" s="104" t="s">
        <v>274</v>
      </c>
      <c r="D12" s="105" t="s">
        <v>275</v>
      </c>
      <c r="E12" s="55" t="s">
        <v>762</v>
      </c>
      <c r="F12" s="106" t="s">
        <v>585</v>
      </c>
      <c r="G12" s="107" t="s">
        <v>298</v>
      </c>
    </row>
    <row r="13" spans="1:7" ht="38.25">
      <c r="A13" s="100" t="s">
        <v>571</v>
      </c>
      <c r="B13" s="101" t="s">
        <v>267</v>
      </c>
      <c r="C13" s="104" t="s">
        <v>274</v>
      </c>
      <c r="D13" s="105" t="s">
        <v>276</v>
      </c>
      <c r="E13" s="55" t="s">
        <v>763</v>
      </c>
      <c r="F13" s="106" t="s">
        <v>585</v>
      </c>
      <c r="G13" s="107" t="s">
        <v>299</v>
      </c>
    </row>
    <row r="14" spans="1:7" ht="28.5" customHeight="1">
      <c r="A14" s="100" t="s">
        <v>571</v>
      </c>
      <c r="B14" s="101" t="s">
        <v>267</v>
      </c>
      <c r="C14" s="104" t="s">
        <v>274</v>
      </c>
      <c r="D14" s="105" t="s">
        <v>278</v>
      </c>
      <c r="E14" s="55" t="s">
        <v>764</v>
      </c>
      <c r="F14" s="106" t="s">
        <v>585</v>
      </c>
      <c r="G14" s="107" t="s">
        <v>300</v>
      </c>
    </row>
    <row r="15" spans="1:7" ht="25.5">
      <c r="A15" s="100" t="s">
        <v>571</v>
      </c>
      <c r="B15" s="101" t="s">
        <v>267</v>
      </c>
      <c r="C15" s="104" t="s">
        <v>274</v>
      </c>
      <c r="D15" s="105" t="s">
        <v>280</v>
      </c>
      <c r="E15" s="55" t="s">
        <v>765</v>
      </c>
      <c r="F15" s="106" t="s">
        <v>800</v>
      </c>
      <c r="G15" s="107" t="s">
        <v>302</v>
      </c>
    </row>
    <row r="16" spans="1:7" ht="38.25">
      <c r="A16" s="100" t="s">
        <v>571</v>
      </c>
      <c r="B16" s="101" t="s">
        <v>267</v>
      </c>
      <c r="C16" s="104" t="s">
        <v>274</v>
      </c>
      <c r="D16" s="105" t="s">
        <v>282</v>
      </c>
      <c r="E16" s="55" t="s">
        <v>277</v>
      </c>
      <c r="F16" s="106" t="s">
        <v>800</v>
      </c>
      <c r="G16" s="107" t="s">
        <v>302</v>
      </c>
    </row>
    <row r="17" spans="1:7" ht="14.25">
      <c r="A17" s="100" t="s">
        <v>571</v>
      </c>
      <c r="B17" s="101" t="s">
        <v>267</v>
      </c>
      <c r="C17" s="104" t="s">
        <v>274</v>
      </c>
      <c r="D17" s="105" t="s">
        <v>284</v>
      </c>
      <c r="E17" s="55" t="s">
        <v>279</v>
      </c>
      <c r="F17" s="106" t="s">
        <v>800</v>
      </c>
      <c r="G17" s="107" t="s">
        <v>302</v>
      </c>
    </row>
    <row r="18" spans="1:7" ht="42" customHeight="1">
      <c r="A18" s="100" t="s">
        <v>571</v>
      </c>
      <c r="B18" s="101" t="s">
        <v>267</v>
      </c>
      <c r="C18" s="104" t="s">
        <v>274</v>
      </c>
      <c r="D18" s="105" t="s">
        <v>286</v>
      </c>
      <c r="E18" s="55" t="s">
        <v>281</v>
      </c>
      <c r="F18" s="106" t="s">
        <v>800</v>
      </c>
      <c r="G18" s="107" t="s">
        <v>302</v>
      </c>
    </row>
    <row r="19" spans="1:7" ht="38.25">
      <c r="A19" s="100" t="s">
        <v>571</v>
      </c>
      <c r="B19" s="101" t="s">
        <v>267</v>
      </c>
      <c r="C19" s="104" t="s">
        <v>274</v>
      </c>
      <c r="D19" s="105" t="s">
        <v>288</v>
      </c>
      <c r="E19" s="55" t="s">
        <v>283</v>
      </c>
      <c r="F19" s="106" t="s">
        <v>800</v>
      </c>
      <c r="G19" s="107" t="s">
        <v>302</v>
      </c>
    </row>
    <row r="20" spans="1:7" ht="25.5">
      <c r="A20" s="100" t="s">
        <v>571</v>
      </c>
      <c r="B20" s="101" t="s">
        <v>267</v>
      </c>
      <c r="C20" s="104" t="s">
        <v>274</v>
      </c>
      <c r="D20" s="105" t="s">
        <v>754</v>
      </c>
      <c r="E20" s="55" t="s">
        <v>285</v>
      </c>
      <c r="F20" s="106" t="s">
        <v>800</v>
      </c>
      <c r="G20" s="107" t="s">
        <v>302</v>
      </c>
    </row>
    <row r="21" spans="1:7" ht="25.5">
      <c r="A21" s="100" t="s">
        <v>571</v>
      </c>
      <c r="B21" s="101" t="s">
        <v>267</v>
      </c>
      <c r="C21" s="104" t="s">
        <v>274</v>
      </c>
      <c r="D21" s="105" t="s">
        <v>755</v>
      </c>
      <c r="E21" s="55" t="s">
        <v>287</v>
      </c>
      <c r="F21" s="106" t="s">
        <v>800</v>
      </c>
      <c r="G21" s="107" t="s">
        <v>302</v>
      </c>
    </row>
    <row r="22" spans="1:7" ht="51">
      <c r="A22" s="100" t="s">
        <v>571</v>
      </c>
      <c r="B22" s="101" t="s">
        <v>267</v>
      </c>
      <c r="C22" s="104" t="s">
        <v>274</v>
      </c>
      <c r="D22" s="105" t="s">
        <v>756</v>
      </c>
      <c r="E22" s="55" t="s">
        <v>289</v>
      </c>
      <c r="F22" s="106" t="s">
        <v>800</v>
      </c>
      <c r="G22" s="107" t="s">
        <v>304</v>
      </c>
    </row>
    <row r="23" spans="1:6" ht="12.75">
      <c r="A23" s="3"/>
      <c r="B23" s="41"/>
      <c r="F23" s="52"/>
    </row>
    <row r="24" spans="1:6" ht="12.75">
      <c r="A24" s="3"/>
      <c r="B24" s="41"/>
      <c r="F24" s="52"/>
    </row>
    <row r="25" spans="1:6" ht="12.75">
      <c r="A25" s="3"/>
      <c r="B25" s="41"/>
      <c r="F25" s="52"/>
    </row>
    <row r="26" spans="1:6" ht="12.75">
      <c r="A26" s="3"/>
      <c r="B26" s="41"/>
      <c r="F26" s="52"/>
    </row>
    <row r="27" spans="1:6" ht="12.75">
      <c r="A27" s="3"/>
      <c r="B27" s="41"/>
      <c r="F27" s="52"/>
    </row>
    <row r="28" spans="1:6" ht="12.75">
      <c r="A28" s="3"/>
      <c r="B28" s="41"/>
      <c r="F28" s="52"/>
    </row>
    <row r="29" spans="1:6" ht="12.75">
      <c r="A29" s="3"/>
      <c r="B29" s="41"/>
      <c r="F29" s="52"/>
    </row>
    <row r="30" spans="1:6" ht="12.75">
      <c r="A30" s="3"/>
      <c r="B30" s="41"/>
      <c r="F30" s="52"/>
    </row>
    <row r="31" spans="1:6" ht="12.75">
      <c r="A31" s="3"/>
      <c r="B31" s="41"/>
      <c r="F31" s="52"/>
    </row>
    <row r="32" spans="1:6" ht="12.75">
      <c r="A32" s="3"/>
      <c r="B32" s="41"/>
      <c r="F32" s="52"/>
    </row>
    <row r="33" spans="1:6" ht="12.75">
      <c r="A33" s="3"/>
      <c r="B33" s="41"/>
      <c r="F33" s="52"/>
    </row>
    <row r="34" spans="1:6" ht="12.75">
      <c r="A34" s="3"/>
      <c r="B34" s="41"/>
      <c r="F34" s="52"/>
    </row>
    <row r="35" spans="1:6" ht="12.75">
      <c r="A35" s="3"/>
      <c r="B35" s="41"/>
      <c r="F35" s="52"/>
    </row>
    <row r="36" spans="1:6" ht="12.75">
      <c r="A36" s="3"/>
      <c r="B36" s="41"/>
      <c r="F36" s="52"/>
    </row>
    <row r="37" spans="1:6" ht="12.75">
      <c r="A37" s="3"/>
      <c r="B37" s="41"/>
      <c r="F37" s="52"/>
    </row>
    <row r="38" spans="1:6" ht="12.75">
      <c r="A38" s="3"/>
      <c r="B38" s="41"/>
      <c r="F38" s="52"/>
    </row>
    <row r="39" spans="1:6" ht="12.75">
      <c r="A39" s="3"/>
      <c r="B39" s="41"/>
      <c r="F39" s="52"/>
    </row>
    <row r="40" spans="1:6" ht="12.75">
      <c r="A40" s="3"/>
      <c r="B40" s="41"/>
      <c r="F40" s="52"/>
    </row>
    <row r="41" spans="1:6" ht="12.75">
      <c r="A41" s="3"/>
      <c r="B41" s="41"/>
      <c r="F41" s="52"/>
    </row>
    <row r="42" spans="1:6" ht="12.75">
      <c r="A42" s="3"/>
      <c r="B42" s="41"/>
      <c r="F42" s="52"/>
    </row>
    <row r="43" spans="1:6" ht="12.75">
      <c r="A43" s="3"/>
      <c r="B43" s="41"/>
      <c r="F43" s="52"/>
    </row>
    <row r="44" spans="1:6" ht="12.75">
      <c r="A44" s="3"/>
      <c r="B44" s="41"/>
      <c r="F44" s="52"/>
    </row>
    <row r="45" spans="1:6" ht="12.75">
      <c r="A45" s="3"/>
      <c r="B45" s="41"/>
      <c r="F45" s="52"/>
    </row>
    <row r="46" spans="1:6" ht="12.75">
      <c r="A46" s="3"/>
      <c r="B46" s="41"/>
      <c r="F46" s="52"/>
    </row>
    <row r="47" spans="1:6" ht="12.75">
      <c r="A47" s="3"/>
      <c r="B47" s="41"/>
      <c r="F47" s="52"/>
    </row>
    <row r="48" spans="1:6" ht="12.75">
      <c r="A48" s="3"/>
      <c r="B48" s="41"/>
      <c r="F48" s="52"/>
    </row>
    <row r="49" spans="1:6" ht="12.75">
      <c r="A49" s="3"/>
      <c r="B49" s="41"/>
      <c r="F49" s="52"/>
    </row>
    <row r="50" spans="1:6" ht="12.75">
      <c r="A50" s="3"/>
      <c r="B50" s="41"/>
      <c r="F50" s="52"/>
    </row>
    <row r="51" spans="1:6" ht="12.75">
      <c r="A51" s="3"/>
      <c r="B51" s="41"/>
      <c r="F51" s="52"/>
    </row>
    <row r="52" spans="1:6" ht="12.75">
      <c r="A52" s="3"/>
      <c r="B52" s="41"/>
      <c r="F52" s="52"/>
    </row>
    <row r="53" spans="1:6" ht="12.75">
      <c r="A53" s="3"/>
      <c r="B53" s="41"/>
      <c r="F53" s="52"/>
    </row>
    <row r="54" spans="1:6" ht="12.75">
      <c r="A54" s="3"/>
      <c r="B54" s="41"/>
      <c r="F54" s="52"/>
    </row>
    <row r="55" spans="1:6" ht="12.75">
      <c r="A55" s="3"/>
      <c r="B55" s="41"/>
      <c r="F55" s="52"/>
    </row>
    <row r="56" spans="1:6" ht="12.75">
      <c r="A56" s="3"/>
      <c r="B56" s="41"/>
      <c r="F56" s="52"/>
    </row>
    <row r="57" spans="1:6" ht="12.75">
      <c r="A57" s="3"/>
      <c r="B57" s="41"/>
      <c r="F57" s="52"/>
    </row>
    <row r="58" spans="1:6" ht="12.75">
      <c r="A58" s="3"/>
      <c r="B58" s="41"/>
      <c r="F58" s="52"/>
    </row>
    <row r="59" spans="1:6" ht="12.75">
      <c r="A59" s="3"/>
      <c r="B59" s="41"/>
      <c r="F59" s="52"/>
    </row>
    <row r="60" spans="1:6" ht="12.75">
      <c r="A60" s="3"/>
      <c r="B60" s="41"/>
      <c r="F60" s="52"/>
    </row>
    <row r="61" spans="1:6" ht="12.75">
      <c r="A61" s="3"/>
      <c r="B61" s="41"/>
      <c r="F61" s="52"/>
    </row>
    <row r="62" spans="1:6" ht="12.75">
      <c r="A62" s="3"/>
      <c r="B62" s="41"/>
      <c r="F62" s="52"/>
    </row>
    <row r="63" spans="1:6" ht="12.75">
      <c r="A63" s="3"/>
      <c r="B63" s="41"/>
      <c r="F63" s="52"/>
    </row>
    <row r="64" spans="1:6" ht="12.75">
      <c r="A64" s="3"/>
      <c r="B64" s="41"/>
      <c r="F64" s="52"/>
    </row>
    <row r="65" spans="1:6" ht="12.75">
      <c r="A65" s="3"/>
      <c r="B65" s="41"/>
      <c r="F65" s="52"/>
    </row>
    <row r="66" spans="1:6" ht="12.75">
      <c r="A66" s="3"/>
      <c r="B66" s="41"/>
      <c r="F66" s="52"/>
    </row>
    <row r="67" spans="1:6" ht="12.75">
      <c r="A67" s="3"/>
      <c r="B67" s="41"/>
      <c r="F67" s="52"/>
    </row>
    <row r="68" spans="1:6" ht="12.75">
      <c r="A68" s="3"/>
      <c r="B68" s="41"/>
      <c r="F68" s="52"/>
    </row>
    <row r="69" spans="1:6" ht="12.75">
      <c r="A69" s="3"/>
      <c r="B69" s="41"/>
      <c r="F69" s="52"/>
    </row>
    <row r="70" spans="1:6" ht="12.75">
      <c r="A70" s="3"/>
      <c r="B70" s="41"/>
      <c r="F70" s="52"/>
    </row>
    <row r="71" spans="1:6" ht="12.75">
      <c r="A71" s="3"/>
      <c r="B71" s="41"/>
      <c r="F71" s="52"/>
    </row>
    <row r="72" spans="1:6" ht="12.75">
      <c r="A72" s="3"/>
      <c r="B72" s="41"/>
      <c r="F72" s="52"/>
    </row>
    <row r="73" spans="1:6" ht="12.75">
      <c r="A73" s="3"/>
      <c r="B73" s="41"/>
      <c r="F73" s="52"/>
    </row>
    <row r="74" spans="1:6" ht="12.75">
      <c r="A74" s="3"/>
      <c r="B74" s="41"/>
      <c r="F74" s="52"/>
    </row>
    <row r="75" spans="1:6" ht="12.75">
      <c r="A75" s="3"/>
      <c r="B75" s="41"/>
      <c r="F75" s="52"/>
    </row>
    <row r="76" spans="1:6" ht="12.75">
      <c r="A76" s="3"/>
      <c r="B76" s="41"/>
      <c r="F76" s="52"/>
    </row>
    <row r="77" spans="1:6" ht="12.75">
      <c r="A77" s="3"/>
      <c r="B77" s="41"/>
      <c r="F77" s="52"/>
    </row>
    <row r="78" spans="1:6" ht="12.75">
      <c r="A78" s="3"/>
      <c r="B78" s="41"/>
      <c r="F78" s="52"/>
    </row>
    <row r="79" spans="1:6" ht="12.75">
      <c r="A79" s="3"/>
      <c r="B79" s="41"/>
      <c r="F79" s="52"/>
    </row>
    <row r="80" spans="1:6" ht="12.75">
      <c r="A80" s="3"/>
      <c r="B80" s="41"/>
      <c r="F80" s="52"/>
    </row>
    <row r="81" spans="1:6" ht="12.75">
      <c r="A81" s="3"/>
      <c r="B81" s="41"/>
      <c r="F81" s="52"/>
    </row>
    <row r="82" spans="1:6" ht="12.75">
      <c r="A82" s="3"/>
      <c r="B82" s="41"/>
      <c r="F82" s="52"/>
    </row>
    <row r="83" spans="1:6" ht="12.75">
      <c r="A83" s="3"/>
      <c r="B83" s="41"/>
      <c r="F83" s="52"/>
    </row>
    <row r="84" spans="1:6" ht="12.75">
      <c r="A84" s="3"/>
      <c r="B84" s="41"/>
      <c r="F84" s="52"/>
    </row>
    <row r="85" spans="1:6" ht="12.75">
      <c r="A85" s="3"/>
      <c r="B85" s="41"/>
      <c r="F85" s="52"/>
    </row>
    <row r="86" spans="1:6" ht="12.75">
      <c r="A86" s="3"/>
      <c r="B86" s="41"/>
      <c r="F86" s="52"/>
    </row>
    <row r="87" spans="1:6" ht="12.75">
      <c r="A87" s="3"/>
      <c r="B87" s="41"/>
      <c r="F87" s="52"/>
    </row>
    <row r="88" spans="1:6" ht="12.75">
      <c r="A88" s="3"/>
      <c r="B88" s="41"/>
      <c r="F88" s="52"/>
    </row>
    <row r="89" spans="1:6" ht="12.75">
      <c r="A89" s="3"/>
      <c r="B89" s="41"/>
      <c r="F89" s="52"/>
    </row>
    <row r="90" spans="1:6" ht="12.75">
      <c r="A90" s="3"/>
      <c r="B90" s="41"/>
      <c r="F90" s="52"/>
    </row>
    <row r="91" spans="1:6" ht="12.75">
      <c r="A91" s="3"/>
      <c r="B91" s="41"/>
      <c r="F91" s="52"/>
    </row>
    <row r="92" spans="1:6" ht="12.75">
      <c r="A92" s="3"/>
      <c r="B92" s="41"/>
      <c r="F92" s="52"/>
    </row>
    <row r="93" spans="1:6" ht="12.75">
      <c r="A93" s="3"/>
      <c r="B93" s="41"/>
      <c r="F93" s="52"/>
    </row>
    <row r="94" spans="1:6" ht="12.75">
      <c r="A94" s="3"/>
      <c r="B94" s="41"/>
      <c r="F94" s="52"/>
    </row>
    <row r="95" spans="1:6" ht="12.75">
      <c r="A95" s="3"/>
      <c r="B95" s="41"/>
      <c r="F95" s="52"/>
    </row>
    <row r="96" spans="1:6" ht="12.75">
      <c r="A96" s="3"/>
      <c r="B96" s="41"/>
      <c r="F96" s="52"/>
    </row>
    <row r="97" spans="1:6" ht="12.75">
      <c r="A97" s="3"/>
      <c r="B97" s="41"/>
      <c r="F97" s="52"/>
    </row>
    <row r="98" spans="1:6" ht="12.75">
      <c r="A98" s="3"/>
      <c r="B98" s="41"/>
      <c r="F98" s="52"/>
    </row>
    <row r="99" spans="1:6" ht="12.75">
      <c r="A99" s="3"/>
      <c r="B99" s="41"/>
      <c r="F99" s="52"/>
    </row>
    <row r="100" spans="1:6" ht="12.75">
      <c r="A100" s="3"/>
      <c r="B100" s="41"/>
      <c r="F100" s="52"/>
    </row>
    <row r="101" spans="1:6" ht="12.75">
      <c r="A101" s="3"/>
      <c r="B101" s="41"/>
      <c r="F101" s="52"/>
    </row>
    <row r="102" spans="1:6" ht="12.75">
      <c r="A102" s="3"/>
      <c r="B102" s="41"/>
      <c r="F102" s="52"/>
    </row>
    <row r="103" spans="1:6" ht="12.75">
      <c r="A103" s="3"/>
      <c r="B103" s="41"/>
      <c r="F103" s="52"/>
    </row>
    <row r="104" spans="1:6" ht="12.75">
      <c r="A104" s="3"/>
      <c r="B104" s="41"/>
      <c r="F104" s="52"/>
    </row>
    <row r="105" spans="1:6" ht="12.75">
      <c r="A105" s="3"/>
      <c r="B105" s="41"/>
      <c r="F105" s="52"/>
    </row>
    <row r="106" spans="1:6" ht="12.75">
      <c r="A106" s="3"/>
      <c r="B106" s="41"/>
      <c r="F106" s="52"/>
    </row>
    <row r="107" spans="1:6" ht="12.75">
      <c r="A107" s="3"/>
      <c r="B107" s="41"/>
      <c r="F107" s="52"/>
    </row>
    <row r="108" spans="1:6" ht="12.75">
      <c r="A108" s="3"/>
      <c r="B108" s="41"/>
      <c r="F108" s="52"/>
    </row>
    <row r="109" spans="1:6" ht="12.75">
      <c r="A109" s="3"/>
      <c r="B109" s="41"/>
      <c r="F109" s="52"/>
    </row>
    <row r="110" spans="1:6" ht="12.75">
      <c r="A110" s="3"/>
      <c r="B110" s="41"/>
      <c r="F110" s="52"/>
    </row>
    <row r="111" spans="1:6" ht="12.75">
      <c r="A111" s="3"/>
      <c r="B111" s="41"/>
      <c r="F111" s="52"/>
    </row>
    <row r="112" spans="1:6" ht="12.75">
      <c r="A112" s="3"/>
      <c r="B112" s="41"/>
      <c r="F112" s="52"/>
    </row>
    <row r="113" spans="1:6" ht="12.75">
      <c r="A113" s="3"/>
      <c r="B113" s="41"/>
      <c r="F113" s="52"/>
    </row>
    <row r="114" spans="1:6" ht="12.75">
      <c r="A114" s="3"/>
      <c r="B114" s="41"/>
      <c r="F114" s="52"/>
    </row>
    <row r="115" spans="1:6" ht="12.75">
      <c r="A115" s="3"/>
      <c r="B115" s="41"/>
      <c r="F115" s="52"/>
    </row>
    <row r="116" spans="1:6" ht="12.75">
      <c r="A116" s="3"/>
      <c r="B116" s="41"/>
      <c r="F116" s="52"/>
    </row>
    <row r="117" spans="1:6" ht="12.75">
      <c r="A117" s="3"/>
      <c r="B117" s="41"/>
      <c r="F117" s="52"/>
    </row>
    <row r="118" spans="1:6" ht="12.75">
      <c r="A118" s="3"/>
      <c r="B118" s="41"/>
      <c r="F118" s="52"/>
    </row>
    <row r="119" spans="1:6" ht="12.75">
      <c r="A119" s="3"/>
      <c r="B119" s="41"/>
      <c r="F119" s="52"/>
    </row>
    <row r="120" spans="1:6" ht="12.75">
      <c r="A120" s="3"/>
      <c r="B120" s="41"/>
      <c r="F120" s="52"/>
    </row>
    <row r="121" spans="1:6" ht="12.75">
      <c r="A121" s="3"/>
      <c r="B121" s="41"/>
      <c r="F121" s="52"/>
    </row>
    <row r="122" spans="1:6" ht="12.75">
      <c r="A122" s="3"/>
      <c r="B122" s="41"/>
      <c r="F122" s="52"/>
    </row>
    <row r="123" spans="1:6" ht="12.75">
      <c r="A123" s="3"/>
      <c r="B123" s="41"/>
      <c r="F123" s="52"/>
    </row>
    <row r="124" spans="1:6" ht="12.75">
      <c r="A124" s="3"/>
      <c r="B124" s="41"/>
      <c r="F124" s="52"/>
    </row>
    <row r="125" spans="1:6" ht="12.75">
      <c r="A125" s="3"/>
      <c r="B125" s="41"/>
      <c r="F125" s="52"/>
    </row>
    <row r="126" spans="1:6" ht="12.75">
      <c r="A126" s="3"/>
      <c r="B126" s="41"/>
      <c r="F126" s="52"/>
    </row>
    <row r="127" spans="1:6" ht="12.75">
      <c r="A127" s="3"/>
      <c r="B127" s="41"/>
      <c r="F127" s="52"/>
    </row>
    <row r="128" spans="1:6" ht="12.75">
      <c r="A128" s="3"/>
      <c r="B128" s="41"/>
      <c r="F128" s="52"/>
    </row>
    <row r="129" spans="1:6" ht="12.75">
      <c r="A129" s="3"/>
      <c r="B129" s="41"/>
      <c r="F129" s="52"/>
    </row>
    <row r="130" spans="1:6" ht="12.75">
      <c r="A130" s="3"/>
      <c r="B130" s="41"/>
      <c r="F130" s="52"/>
    </row>
    <row r="131" spans="1:6" ht="12.75">
      <c r="A131" s="3"/>
      <c r="B131" s="41"/>
      <c r="F131" s="52"/>
    </row>
    <row r="132" spans="1:6" ht="12.75">
      <c r="A132" s="3"/>
      <c r="B132" s="41"/>
      <c r="F132" s="52"/>
    </row>
    <row r="133" spans="1:6" ht="12.75">
      <c r="A133" s="3"/>
      <c r="B133" s="41"/>
      <c r="F133" s="52"/>
    </row>
    <row r="134" spans="1:6" ht="12.75">
      <c r="A134" s="3"/>
      <c r="B134" s="41"/>
      <c r="F134" s="52"/>
    </row>
    <row r="135" spans="1:6" ht="12.75">
      <c r="A135" s="3"/>
      <c r="B135" s="41"/>
      <c r="F135" s="52"/>
    </row>
    <row r="136" spans="1:6" ht="12.75">
      <c r="A136" s="3"/>
      <c r="B136" s="41"/>
      <c r="F136" s="52"/>
    </row>
    <row r="137" spans="1:6" ht="12.75">
      <c r="A137" s="3"/>
      <c r="B137" s="41"/>
      <c r="F137" s="52"/>
    </row>
    <row r="138" spans="1:6" ht="12.75">
      <c r="A138" s="3"/>
      <c r="B138" s="41"/>
      <c r="F138" s="52"/>
    </row>
    <row r="139" spans="1:6" ht="12.75">
      <c r="A139" s="3"/>
      <c r="B139" s="41"/>
      <c r="F139" s="52"/>
    </row>
    <row r="140" spans="1:6" ht="12.75">
      <c r="A140" s="3"/>
      <c r="B140" s="41"/>
      <c r="F140" s="52"/>
    </row>
    <row r="141" spans="1:6" ht="12.75">
      <c r="A141" s="3"/>
      <c r="B141" s="41"/>
      <c r="F141" s="52"/>
    </row>
    <row r="142" spans="1:6" ht="12.75">
      <c r="A142" s="3"/>
      <c r="B142" s="41"/>
      <c r="F142" s="52"/>
    </row>
    <row r="143" spans="1:6" ht="12.75">
      <c r="A143" s="3"/>
      <c r="B143" s="41"/>
      <c r="F143" s="52"/>
    </row>
    <row r="144" spans="1:6" ht="12.75">
      <c r="A144" s="3"/>
      <c r="B144" s="41"/>
      <c r="F144" s="52"/>
    </row>
    <row r="145" spans="1:6" ht="12.75">
      <c r="A145" s="3"/>
      <c r="B145" s="41"/>
      <c r="F145" s="52"/>
    </row>
    <row r="146" spans="1:6" ht="12.75">
      <c r="A146" s="3"/>
      <c r="B146" s="41"/>
      <c r="F146" s="52"/>
    </row>
    <row r="147" spans="1:6" ht="12.75">
      <c r="A147" s="3"/>
      <c r="B147" s="41"/>
      <c r="F147" s="52"/>
    </row>
    <row r="148" spans="1:6" ht="12.75">
      <c r="A148" s="3"/>
      <c r="B148" s="41"/>
      <c r="F148" s="52"/>
    </row>
    <row r="149" spans="1:6" ht="12.75">
      <c r="A149" s="3"/>
      <c r="B149" s="41"/>
      <c r="F149" s="52"/>
    </row>
    <row r="150" spans="1:6" ht="12.75">
      <c r="A150" s="3"/>
      <c r="B150" s="41"/>
      <c r="F150" s="52"/>
    </row>
    <row r="151" spans="1:6" ht="12.75">
      <c r="A151" s="3"/>
      <c r="B151" s="41"/>
      <c r="F151" s="52"/>
    </row>
    <row r="152" spans="1:6" ht="12.75">
      <c r="A152" s="3"/>
      <c r="B152" s="41"/>
      <c r="F152" s="52"/>
    </row>
    <row r="153" spans="1:6" ht="12.75">
      <c r="A153" s="3"/>
      <c r="B153" s="41"/>
      <c r="F153" s="52"/>
    </row>
    <row r="154" spans="1:6" ht="12.75">
      <c r="A154" s="3"/>
      <c r="B154" s="41"/>
      <c r="F154" s="52"/>
    </row>
    <row r="155" spans="1:6" ht="12.75">
      <c r="A155" s="3"/>
      <c r="B155" s="41"/>
      <c r="F155" s="52"/>
    </row>
    <row r="156" spans="1:6" ht="12.75">
      <c r="A156" s="3"/>
      <c r="B156" s="41"/>
      <c r="F156" s="52"/>
    </row>
    <row r="157" spans="1:6" ht="12.75">
      <c r="A157" s="3"/>
      <c r="B157" s="41"/>
      <c r="F157" s="52"/>
    </row>
    <row r="158" spans="1:6" ht="12.75">
      <c r="A158" s="3"/>
      <c r="B158" s="41"/>
      <c r="F158" s="52"/>
    </row>
    <row r="159" spans="1:6" ht="12.75">
      <c r="A159" s="3"/>
      <c r="B159" s="41"/>
      <c r="F159" s="52"/>
    </row>
    <row r="160" spans="1:6" ht="12.75">
      <c r="A160" s="3"/>
      <c r="B160" s="41"/>
      <c r="F160" s="52"/>
    </row>
    <row r="161" spans="1:6" ht="12.75">
      <c r="A161" s="3"/>
      <c r="B161" s="41"/>
      <c r="F161" s="52"/>
    </row>
    <row r="162" spans="1:6" ht="12.75">
      <c r="A162" s="3"/>
      <c r="B162" s="41"/>
      <c r="F162" s="52"/>
    </row>
    <row r="163" spans="1:6" ht="12.75">
      <c r="A163" s="3"/>
      <c r="B163" s="41"/>
      <c r="F163" s="52"/>
    </row>
    <row r="164" spans="1:6" ht="12.75">
      <c r="A164" s="3"/>
      <c r="B164" s="41"/>
      <c r="F164" s="52"/>
    </row>
    <row r="165" spans="1:6" ht="12.75">
      <c r="A165" s="3"/>
      <c r="B165" s="41"/>
      <c r="F165" s="52"/>
    </row>
    <row r="166" spans="1:6" ht="12.75">
      <c r="A166" s="3"/>
      <c r="B166" s="41"/>
      <c r="F166" s="52"/>
    </row>
    <row r="167" spans="1:6" ht="12.75">
      <c r="A167" s="3"/>
      <c r="B167" s="41"/>
      <c r="F167" s="52"/>
    </row>
    <row r="168" spans="1:6" ht="12.75">
      <c r="A168" s="3"/>
      <c r="B168" s="41"/>
      <c r="F168" s="52"/>
    </row>
    <row r="169" spans="1:6" ht="12.75">
      <c r="A169" s="3"/>
      <c r="B169" s="41"/>
      <c r="F169" s="52"/>
    </row>
    <row r="170" spans="1:6" ht="12.75">
      <c r="A170" s="3"/>
      <c r="B170" s="41"/>
      <c r="F170" s="52"/>
    </row>
    <row r="171" spans="1:6" ht="12.75">
      <c r="A171" s="3"/>
      <c r="B171" s="41"/>
      <c r="F171" s="52"/>
    </row>
    <row r="172" spans="1:6" ht="12.75">
      <c r="A172" s="3"/>
      <c r="B172" s="41"/>
      <c r="F172" s="52"/>
    </row>
    <row r="173" spans="1:6" ht="12.75">
      <c r="A173" s="3"/>
      <c r="B173" s="41"/>
      <c r="F173" s="52"/>
    </row>
    <row r="174" spans="1:6" ht="12.75">
      <c r="A174" s="3"/>
      <c r="B174" s="41"/>
      <c r="F174" s="52"/>
    </row>
    <row r="175" spans="1:6" ht="12.75">
      <c r="A175" s="3"/>
      <c r="B175" s="41"/>
      <c r="F175" s="52"/>
    </row>
    <row r="176" spans="1:6" ht="12.75">
      <c r="A176" s="3"/>
      <c r="B176" s="41"/>
      <c r="F176" s="52"/>
    </row>
    <row r="177" spans="1:6" ht="12.75">
      <c r="A177" s="3"/>
      <c r="B177" s="41"/>
      <c r="F177" s="52"/>
    </row>
    <row r="178" spans="1:6" ht="12.75">
      <c r="A178" s="3"/>
      <c r="B178" s="41"/>
      <c r="F178" s="52"/>
    </row>
    <row r="179" spans="1:6" ht="12.75">
      <c r="A179" s="3"/>
      <c r="B179" s="41"/>
      <c r="F179" s="52"/>
    </row>
    <row r="180" spans="1:6" ht="12.75">
      <c r="A180" s="3"/>
      <c r="B180" s="41"/>
      <c r="F180" s="52"/>
    </row>
    <row r="181" spans="1:6" ht="12.75">
      <c r="A181" s="3"/>
      <c r="B181" s="41"/>
      <c r="F181" s="52"/>
    </row>
    <row r="182" spans="1:6" ht="12.75">
      <c r="A182" s="3"/>
      <c r="B182" s="41"/>
      <c r="F182" s="52"/>
    </row>
    <row r="183" spans="1:6" ht="12.75">
      <c r="A183" s="3"/>
      <c r="B183" s="41"/>
      <c r="F183" s="52"/>
    </row>
    <row r="184" spans="1:6" ht="12.75">
      <c r="A184" s="3"/>
      <c r="B184" s="41"/>
      <c r="F184" s="52"/>
    </row>
    <row r="185" spans="1:6" ht="12.75">
      <c r="A185" s="3"/>
      <c r="B185" s="41"/>
      <c r="F185" s="52"/>
    </row>
    <row r="186" spans="1:6" ht="12.75">
      <c r="A186" s="3"/>
      <c r="B186" s="41"/>
      <c r="F186" s="52"/>
    </row>
    <row r="187" spans="1:6" ht="12.75">
      <c r="A187" s="3"/>
      <c r="B187" s="41"/>
      <c r="F187" s="52"/>
    </row>
    <row r="188" spans="1:6" ht="12.75">
      <c r="A188" s="3"/>
      <c r="B188" s="41"/>
      <c r="F188" s="52"/>
    </row>
    <row r="189" spans="1:6" ht="12.75">
      <c r="A189" s="3"/>
      <c r="B189" s="41"/>
      <c r="F189" s="52"/>
    </row>
    <row r="190" spans="1:6" ht="12.75">
      <c r="A190" s="3"/>
      <c r="B190" s="41"/>
      <c r="F190" s="52"/>
    </row>
    <row r="191" spans="1:6" ht="12.75">
      <c r="A191" s="3"/>
      <c r="B191" s="41"/>
      <c r="F191" s="52"/>
    </row>
    <row r="192" spans="1:6" ht="12.75">
      <c r="A192" s="3"/>
      <c r="B192" s="41"/>
      <c r="F192" s="52"/>
    </row>
    <row r="193" spans="1:6" ht="12.75">
      <c r="A193" s="3"/>
      <c r="B193" s="41"/>
      <c r="F193" s="52"/>
    </row>
    <row r="194" spans="1:6" ht="12.75">
      <c r="A194" s="3"/>
      <c r="B194" s="41"/>
      <c r="F194" s="52"/>
    </row>
    <row r="195" spans="1:6" ht="12.75">
      <c r="A195" s="3"/>
      <c r="B195" s="41"/>
      <c r="F195" s="52"/>
    </row>
    <row r="196" spans="1:6" ht="12.75">
      <c r="A196" s="3"/>
      <c r="B196" s="41"/>
      <c r="F196" s="52"/>
    </row>
    <row r="197" spans="1:6" ht="12.75">
      <c r="A197" s="3"/>
      <c r="B197" s="41"/>
      <c r="F197" s="52"/>
    </row>
    <row r="198" spans="1:6" ht="12.75">
      <c r="A198" s="3"/>
      <c r="B198" s="41"/>
      <c r="F198" s="52"/>
    </row>
    <row r="199" spans="1:6" ht="12.75">
      <c r="A199" s="3"/>
      <c r="B199" s="41"/>
      <c r="F199" s="52"/>
    </row>
    <row r="200" spans="1:6" ht="12.75">
      <c r="A200" s="3"/>
      <c r="B200" s="41"/>
      <c r="F200" s="52"/>
    </row>
    <row r="201" spans="1:6" ht="12.75">
      <c r="A201" s="3"/>
      <c r="B201" s="41"/>
      <c r="F201" s="52"/>
    </row>
    <row r="202" spans="1:6" ht="12.75">
      <c r="A202" s="3"/>
      <c r="B202" s="41"/>
      <c r="F202" s="52"/>
    </row>
    <row r="203" spans="1:6" ht="12.75">
      <c r="A203" s="3"/>
      <c r="B203" s="41"/>
      <c r="F203" s="52"/>
    </row>
    <row r="204" spans="1:6" ht="12.75">
      <c r="A204" s="3"/>
      <c r="B204" s="41"/>
      <c r="F204" s="52"/>
    </row>
    <row r="205" spans="1:6" ht="12.75">
      <c r="A205" s="3"/>
      <c r="B205" s="41"/>
      <c r="F205" s="52"/>
    </row>
    <row r="206" spans="1:6" ht="12.75">
      <c r="A206" s="3"/>
      <c r="B206" s="41"/>
      <c r="F206" s="52"/>
    </row>
    <row r="207" spans="1:6" ht="12.75">
      <c r="A207" s="3"/>
      <c r="B207" s="41"/>
      <c r="F207" s="52"/>
    </row>
    <row r="208" spans="1:6" ht="12.75">
      <c r="A208" s="3"/>
      <c r="B208" s="41"/>
      <c r="F208" s="52"/>
    </row>
    <row r="209" spans="1:6" ht="12.75">
      <c r="A209" s="3"/>
      <c r="B209" s="41"/>
      <c r="F209" s="52"/>
    </row>
    <row r="210" spans="1:6" ht="12.75">
      <c r="A210" s="3"/>
      <c r="B210" s="41"/>
      <c r="F210" s="52"/>
    </row>
    <row r="211" spans="1:6" ht="12.75">
      <c r="A211" s="3"/>
      <c r="B211" s="41"/>
      <c r="F211" s="52"/>
    </row>
    <row r="212" spans="1:6" ht="12.75">
      <c r="A212" s="3"/>
      <c r="B212" s="41"/>
      <c r="F212" s="52"/>
    </row>
    <row r="213" spans="1:6" ht="12.75">
      <c r="A213" s="3"/>
      <c r="B213" s="41"/>
      <c r="F213" s="52"/>
    </row>
    <row r="214" spans="1:6" ht="12.75">
      <c r="A214" s="3"/>
      <c r="B214" s="41"/>
      <c r="F214" s="52"/>
    </row>
    <row r="215" spans="1:6" ht="12.75">
      <c r="A215" s="3"/>
      <c r="B215" s="41"/>
      <c r="F215" s="52"/>
    </row>
    <row r="216" spans="1:6" ht="12.75">
      <c r="A216" s="3"/>
      <c r="B216" s="41"/>
      <c r="F216" s="52"/>
    </row>
    <row r="217" spans="1:6" ht="12.75">
      <c r="A217" s="3"/>
      <c r="B217" s="41"/>
      <c r="F217" s="52"/>
    </row>
    <row r="218" spans="1:6" ht="12.75">
      <c r="A218" s="3"/>
      <c r="B218" s="41"/>
      <c r="F218" s="52"/>
    </row>
    <row r="219" spans="1:6" ht="12.75">
      <c r="A219" s="3"/>
      <c r="B219" s="41"/>
      <c r="F219" s="52"/>
    </row>
    <row r="220" spans="1:6" ht="12.75">
      <c r="A220" s="3"/>
      <c r="B220" s="41"/>
      <c r="F220" s="52"/>
    </row>
    <row r="221" spans="1:6" ht="12.75">
      <c r="A221" s="3"/>
      <c r="B221" s="41"/>
      <c r="F221" s="52"/>
    </row>
    <row r="222" spans="1:6" ht="12.75">
      <c r="A222" s="3"/>
      <c r="B222" s="41"/>
      <c r="F222" s="52"/>
    </row>
    <row r="223" spans="1:6" ht="12.75">
      <c r="A223" s="3"/>
      <c r="B223" s="41"/>
      <c r="F223" s="52"/>
    </row>
    <row r="224" spans="1:6" ht="12.75">
      <c r="A224" s="3"/>
      <c r="B224" s="41"/>
      <c r="F224" s="52"/>
    </row>
    <row r="225" spans="1:6" ht="12.75">
      <c r="A225" s="3"/>
      <c r="B225" s="41"/>
      <c r="F225" s="52"/>
    </row>
    <row r="226" spans="1:6" ht="12.75">
      <c r="A226" s="3"/>
      <c r="B226" s="41"/>
      <c r="F226" s="52"/>
    </row>
    <row r="227" spans="1:6" ht="12.75">
      <c r="A227" s="3"/>
      <c r="B227" s="41"/>
      <c r="F227" s="52"/>
    </row>
    <row r="228" spans="1:6" ht="12.75">
      <c r="A228" s="3"/>
      <c r="B228" s="41"/>
      <c r="F228" s="52"/>
    </row>
    <row r="229" spans="1:6" ht="12.75">
      <c r="A229" s="3"/>
      <c r="B229" s="41"/>
      <c r="F229" s="52"/>
    </row>
    <row r="230" spans="1:6" ht="12.75">
      <c r="A230" s="3"/>
      <c r="B230" s="41"/>
      <c r="F230" s="52"/>
    </row>
    <row r="231" spans="1:6" ht="12.75">
      <c r="A231" s="3"/>
      <c r="B231" s="41"/>
      <c r="F231" s="52"/>
    </row>
    <row r="232" spans="1:6" ht="12.75">
      <c r="A232" s="3"/>
      <c r="B232" s="41"/>
      <c r="F232" s="52"/>
    </row>
    <row r="233" spans="1:6" ht="12.75">
      <c r="A233" s="3"/>
      <c r="B233" s="41"/>
      <c r="F233" s="52"/>
    </row>
    <row r="234" spans="1:6" ht="12.75">
      <c r="A234" s="3"/>
      <c r="B234" s="41"/>
      <c r="F234" s="52"/>
    </row>
    <row r="235" spans="1:6" ht="12.75">
      <c r="A235" s="3"/>
      <c r="B235" s="41"/>
      <c r="F235" s="52"/>
    </row>
    <row r="236" spans="1:6" ht="12.75">
      <c r="A236" s="3"/>
      <c r="B236" s="41"/>
      <c r="F236" s="52"/>
    </row>
    <row r="237" spans="1:6" ht="12.75">
      <c r="A237" s="3"/>
      <c r="B237" s="41"/>
      <c r="F237" s="52"/>
    </row>
    <row r="238" spans="1:6" ht="12.75">
      <c r="A238" s="3"/>
      <c r="B238" s="41"/>
      <c r="F238" s="52"/>
    </row>
    <row r="239" spans="1:6" ht="12.75">
      <c r="A239" s="3"/>
      <c r="B239" s="41"/>
      <c r="F239" s="52"/>
    </row>
    <row r="240" spans="1:6" ht="12.75">
      <c r="A240" s="3"/>
      <c r="B240" s="41"/>
      <c r="F240" s="52"/>
    </row>
    <row r="241" spans="1:6" ht="12.75">
      <c r="A241" s="3"/>
      <c r="B241" s="41"/>
      <c r="F241" s="52"/>
    </row>
    <row r="242" spans="1:6" ht="12.75">
      <c r="A242" s="3"/>
      <c r="B242" s="41"/>
      <c r="F242" s="52"/>
    </row>
    <row r="243" spans="1:6" ht="12.75">
      <c r="A243" s="3"/>
      <c r="B243" s="41"/>
      <c r="F243" s="52"/>
    </row>
    <row r="244" spans="1:6" ht="12.75">
      <c r="A244" s="3"/>
      <c r="B244" s="41"/>
      <c r="F244" s="52"/>
    </row>
    <row r="245" spans="1:6" ht="12.75">
      <c r="A245" s="3"/>
      <c r="B245" s="41"/>
      <c r="F245" s="52"/>
    </row>
    <row r="246" spans="1:6" ht="12.75">
      <c r="A246" s="3"/>
      <c r="B246" s="41"/>
      <c r="F246" s="52"/>
    </row>
    <row r="247" spans="1:6" ht="12.75">
      <c r="A247" s="3"/>
      <c r="B247" s="41"/>
      <c r="F247" s="52"/>
    </row>
    <row r="248" spans="1:6" ht="12.75">
      <c r="A248" s="3"/>
      <c r="B248" s="41"/>
      <c r="F248" s="52"/>
    </row>
    <row r="249" spans="1:6" ht="12.75">
      <c r="A249" s="3"/>
      <c r="B249" s="41"/>
      <c r="F249" s="52"/>
    </row>
    <row r="250" spans="1:6" ht="12.75">
      <c r="A250" s="3"/>
      <c r="B250" s="41"/>
      <c r="F250" s="52"/>
    </row>
    <row r="251" spans="1:6" ht="12.75">
      <c r="A251" s="3"/>
      <c r="B251" s="41"/>
      <c r="F251" s="52"/>
    </row>
    <row r="252" spans="1:6" ht="12.75">
      <c r="A252" s="3"/>
      <c r="B252" s="41"/>
      <c r="F252" s="52"/>
    </row>
    <row r="253" spans="1:6" ht="12.75">
      <c r="A253" s="3"/>
      <c r="B253" s="41"/>
      <c r="F253" s="52"/>
    </row>
    <row r="254" spans="1:6" ht="12.75">
      <c r="A254" s="3"/>
      <c r="B254" s="41"/>
      <c r="F254" s="52"/>
    </row>
    <row r="255" spans="1:6" ht="12.75">
      <c r="A255" s="3"/>
      <c r="B255" s="41"/>
      <c r="F255" s="52"/>
    </row>
    <row r="256" spans="1:6" ht="12.75">
      <c r="A256" s="3"/>
      <c r="B256" s="41"/>
      <c r="F256" s="52"/>
    </row>
    <row r="257" spans="1:6" ht="12.75">
      <c r="A257" s="3"/>
      <c r="B257" s="41"/>
      <c r="F257" s="52"/>
    </row>
    <row r="258" spans="1:6" ht="12.75">
      <c r="A258" s="3"/>
      <c r="B258" s="41"/>
      <c r="F258" s="52"/>
    </row>
    <row r="259" spans="1:6" ht="12.75">
      <c r="A259" s="3"/>
      <c r="B259" s="41"/>
      <c r="F259" s="52"/>
    </row>
    <row r="260" spans="1:6" ht="12.75">
      <c r="A260" s="3"/>
      <c r="B260" s="41"/>
      <c r="F260" s="52"/>
    </row>
    <row r="261" spans="1:6" ht="12.75">
      <c r="A261" s="3"/>
      <c r="B261" s="41"/>
      <c r="F261" s="52"/>
    </row>
    <row r="262" spans="1:6" ht="12.75">
      <c r="A262" s="3"/>
      <c r="B262" s="41"/>
      <c r="F262" s="52"/>
    </row>
    <row r="263" spans="1:6" ht="12.75">
      <c r="A263" s="3"/>
      <c r="B263" s="41"/>
      <c r="F263" s="52"/>
    </row>
    <row r="264" spans="1:6" ht="12.75">
      <c r="A264" s="3"/>
      <c r="B264" s="41"/>
      <c r="F264" s="52"/>
    </row>
    <row r="265" spans="1:6" ht="12.75">
      <c r="A265" s="3"/>
      <c r="B265" s="41"/>
      <c r="F265" s="52"/>
    </row>
    <row r="266" spans="1:6" ht="12.75">
      <c r="A266" s="3"/>
      <c r="B266" s="41"/>
      <c r="F266" s="52"/>
    </row>
    <row r="267" spans="1:6" ht="12.75">
      <c r="A267" s="3"/>
      <c r="B267" s="41"/>
      <c r="F267" s="52"/>
    </row>
    <row r="268" spans="1:6" ht="12.75">
      <c r="A268" s="3"/>
      <c r="B268" s="41"/>
      <c r="F268" s="52"/>
    </row>
    <row r="269" spans="1:6" ht="12.75">
      <c r="A269" s="3"/>
      <c r="B269" s="41"/>
      <c r="F269" s="52"/>
    </row>
    <row r="270" spans="1:6" ht="12.75">
      <c r="A270" s="3"/>
      <c r="B270" s="41"/>
      <c r="F270" s="52"/>
    </row>
    <row r="271" spans="1:6" ht="12.75">
      <c r="A271" s="3"/>
      <c r="B271" s="41"/>
      <c r="F271" s="52"/>
    </row>
    <row r="272" spans="1:6" ht="12.75">
      <c r="A272" s="3"/>
      <c r="B272" s="41"/>
      <c r="F272" s="52"/>
    </row>
    <row r="273" spans="1:6" ht="12.75">
      <c r="A273" s="3"/>
      <c r="B273" s="41"/>
      <c r="F273" s="52"/>
    </row>
    <row r="274" spans="1:6" ht="12.75">
      <c r="A274" s="3"/>
      <c r="B274" s="41"/>
      <c r="F274" s="52"/>
    </row>
    <row r="275" spans="1:6" ht="12.75">
      <c r="A275" s="3"/>
      <c r="B275" s="41"/>
      <c r="F275" s="52"/>
    </row>
    <row r="276" spans="1:6" ht="12.75">
      <c r="A276" s="3"/>
      <c r="B276" s="41"/>
      <c r="F276" s="52"/>
    </row>
    <row r="277" spans="1:6" ht="12.75">
      <c r="A277" s="3"/>
      <c r="B277" s="41"/>
      <c r="F277" s="52"/>
    </row>
    <row r="278" spans="1:6" ht="12.75">
      <c r="A278" s="3"/>
      <c r="B278" s="41"/>
      <c r="F278" s="52"/>
    </row>
    <row r="279" spans="1:6" ht="12.75">
      <c r="A279" s="3"/>
      <c r="B279" s="41"/>
      <c r="F279" s="52"/>
    </row>
    <row r="280" spans="1:6" ht="12.75">
      <c r="A280" s="3"/>
      <c r="B280" s="41"/>
      <c r="F280" s="52"/>
    </row>
    <row r="281" spans="1:6" ht="12.75">
      <c r="A281" s="3"/>
      <c r="B281" s="41"/>
      <c r="F281" s="52"/>
    </row>
    <row r="282" spans="1:6" ht="12.75">
      <c r="A282" s="3"/>
      <c r="B282" s="41"/>
      <c r="F282" s="52"/>
    </row>
    <row r="283" spans="1:6" ht="12.75">
      <c r="A283" s="3"/>
      <c r="B283" s="41"/>
      <c r="F283" s="52"/>
    </row>
    <row r="284" spans="1:6" ht="12.75">
      <c r="A284" s="3"/>
      <c r="B284" s="41"/>
      <c r="F284" s="52"/>
    </row>
    <row r="285" spans="1:6" ht="12.75">
      <c r="A285" s="3"/>
      <c r="B285" s="41"/>
      <c r="F285" s="52"/>
    </row>
    <row r="286" spans="1:6" ht="12.75">
      <c r="A286" s="3"/>
      <c r="B286" s="41"/>
      <c r="F286" s="52"/>
    </row>
    <row r="287" spans="1:6" ht="12.75">
      <c r="A287" s="3"/>
      <c r="B287" s="41"/>
      <c r="F287" s="52"/>
    </row>
    <row r="288" spans="1:6" ht="12.75">
      <c r="A288" s="3"/>
      <c r="B288" s="41"/>
      <c r="F288" s="52"/>
    </row>
    <row r="289" spans="1:6" ht="12.75">
      <c r="A289" s="3"/>
      <c r="B289" s="41"/>
      <c r="F289" s="52"/>
    </row>
    <row r="290" spans="1:6" ht="12.75">
      <c r="A290" s="3"/>
      <c r="B290" s="41"/>
      <c r="F290" s="52"/>
    </row>
    <row r="291" spans="1:6" ht="12.75">
      <c r="A291" s="3"/>
      <c r="B291" s="41"/>
      <c r="F291" s="52"/>
    </row>
    <row r="292" spans="1:6" ht="12.75">
      <c r="A292" s="3"/>
      <c r="B292" s="41"/>
      <c r="F292" s="52"/>
    </row>
    <row r="293" spans="1:6" ht="12.75">
      <c r="A293" s="3"/>
      <c r="B293" s="41"/>
      <c r="F293" s="52"/>
    </row>
    <row r="294" spans="1:6" ht="12.75">
      <c r="A294" s="3"/>
      <c r="B294" s="41"/>
      <c r="F294" s="52"/>
    </row>
    <row r="295" spans="1:6" ht="12.75">
      <c r="A295" s="3"/>
      <c r="B295" s="41"/>
      <c r="F295" s="52"/>
    </row>
    <row r="296" spans="1:6" ht="12.75">
      <c r="A296" s="3"/>
      <c r="B296" s="41"/>
      <c r="F296" s="52"/>
    </row>
    <row r="297" spans="1:6" ht="12.75">
      <c r="A297" s="3"/>
      <c r="B297" s="41"/>
      <c r="F297" s="52"/>
    </row>
    <row r="298" spans="1:6" ht="12.75">
      <c r="A298" s="3"/>
      <c r="B298" s="41"/>
      <c r="F298" s="52"/>
    </row>
    <row r="299" spans="1:6" ht="12.75">
      <c r="A299" s="3"/>
      <c r="B299" s="41"/>
      <c r="F299" s="52"/>
    </row>
    <row r="300" spans="1:6" ht="12.75">
      <c r="A300" s="3"/>
      <c r="B300" s="41"/>
      <c r="F300" s="52"/>
    </row>
    <row r="301" spans="1:6" ht="12.75">
      <c r="A301" s="3"/>
      <c r="B301" s="41"/>
      <c r="F301" s="52"/>
    </row>
    <row r="302" spans="1:6" ht="12.75">
      <c r="A302" s="3"/>
      <c r="B302" s="41"/>
      <c r="F302" s="52"/>
    </row>
    <row r="303" spans="1:6" ht="12.75">
      <c r="A303" s="3"/>
      <c r="B303" s="41"/>
      <c r="F303" s="52"/>
    </row>
    <row r="304" spans="1:6" ht="12.75">
      <c r="A304" s="3"/>
      <c r="B304" s="41"/>
      <c r="F304" s="52"/>
    </row>
    <row r="305" spans="1:6" ht="12.75">
      <c r="A305" s="3"/>
      <c r="B305" s="41"/>
      <c r="F305" s="52"/>
    </row>
    <row r="306" spans="1:6" ht="12.75">
      <c r="A306" s="3"/>
      <c r="B306" s="41"/>
      <c r="F306" s="52"/>
    </row>
    <row r="307" spans="1:6" ht="12.75">
      <c r="A307" s="3"/>
      <c r="B307" s="41"/>
      <c r="F307" s="52"/>
    </row>
    <row r="308" spans="1:6" ht="12.75">
      <c r="A308" s="3"/>
      <c r="B308" s="41"/>
      <c r="F308" s="52"/>
    </row>
    <row r="309" spans="1:6" ht="12.75">
      <c r="A309" s="3"/>
      <c r="B309" s="41"/>
      <c r="F309" s="52"/>
    </row>
    <row r="310" spans="1:6" ht="12.75">
      <c r="A310" s="3"/>
      <c r="B310" s="41"/>
      <c r="F310" s="52"/>
    </row>
    <row r="311" spans="1:6" ht="12.75">
      <c r="A311" s="3"/>
      <c r="B311" s="41"/>
      <c r="F311" s="52"/>
    </row>
    <row r="312" spans="1:6" ht="12.75">
      <c r="A312" s="3"/>
      <c r="B312" s="41"/>
      <c r="F312" s="52"/>
    </row>
    <row r="313" spans="1:6" ht="12.75">
      <c r="A313" s="3"/>
      <c r="B313" s="41"/>
      <c r="F313" s="52"/>
    </row>
    <row r="314" spans="1:6" ht="12.75">
      <c r="A314" s="3"/>
      <c r="B314" s="41"/>
      <c r="F314" s="52"/>
    </row>
    <row r="315" spans="1:6" ht="12.75">
      <c r="A315" s="3"/>
      <c r="B315" s="41"/>
      <c r="F315" s="52"/>
    </row>
    <row r="316" spans="1:6" ht="12.75">
      <c r="A316" s="3"/>
      <c r="B316" s="41"/>
      <c r="F316" s="52"/>
    </row>
    <row r="317" spans="1:6" ht="12.75">
      <c r="A317" s="3"/>
      <c r="B317" s="41"/>
      <c r="F317" s="52"/>
    </row>
    <row r="318" spans="1:6" ht="12.75">
      <c r="A318" s="3"/>
      <c r="B318" s="41"/>
      <c r="F318" s="52"/>
    </row>
    <row r="319" spans="1:6" ht="12.75">
      <c r="A319" s="3"/>
      <c r="B319" s="41"/>
      <c r="F319" s="52"/>
    </row>
    <row r="320" spans="1:6" ht="12.75">
      <c r="A320" s="3"/>
      <c r="B320" s="41"/>
      <c r="F320" s="52"/>
    </row>
    <row r="321" spans="1:6" ht="12.75">
      <c r="A321" s="3"/>
      <c r="B321" s="41"/>
      <c r="F321" s="52"/>
    </row>
    <row r="322" spans="1:6" ht="12.75">
      <c r="A322" s="3"/>
      <c r="B322" s="41"/>
      <c r="F322" s="52"/>
    </row>
    <row r="323" spans="1:6" ht="12.75">
      <c r="A323" s="3"/>
      <c r="B323" s="41"/>
      <c r="F323" s="52"/>
    </row>
    <row r="324" spans="1:6" ht="12.75">
      <c r="A324" s="3"/>
      <c r="B324" s="41"/>
      <c r="F324" s="52"/>
    </row>
    <row r="325" spans="1:6" ht="12.75">
      <c r="A325" s="3"/>
      <c r="B325" s="41"/>
      <c r="F325" s="52"/>
    </row>
    <row r="326" spans="1:6" ht="12.75">
      <c r="A326" s="3"/>
      <c r="B326" s="41"/>
      <c r="F326" s="52"/>
    </row>
    <row r="327" spans="1:6" ht="12.75">
      <c r="A327" s="3"/>
      <c r="B327" s="41"/>
      <c r="F327" s="52"/>
    </row>
    <row r="328" spans="1:6" ht="12.75">
      <c r="A328" s="3"/>
      <c r="B328" s="41"/>
      <c r="F328" s="52"/>
    </row>
    <row r="329" spans="1:6" ht="12.75">
      <c r="A329" s="3"/>
      <c r="B329" s="41"/>
      <c r="F329" s="52"/>
    </row>
    <row r="330" spans="1:6" ht="12.75">
      <c r="A330" s="3"/>
      <c r="B330" s="41"/>
      <c r="F330" s="52"/>
    </row>
    <row r="331" spans="1:6" ht="12.75">
      <c r="A331" s="3"/>
      <c r="B331" s="41"/>
      <c r="F331" s="52"/>
    </row>
    <row r="332" spans="1:6" ht="12.75">
      <c r="A332" s="3"/>
      <c r="B332" s="41"/>
      <c r="F332" s="52"/>
    </row>
    <row r="333" spans="1:6" ht="12.75">
      <c r="A333" s="3"/>
      <c r="B333" s="41"/>
      <c r="F333" s="52"/>
    </row>
    <row r="334" spans="1:6" ht="12.75">
      <c r="A334" s="3"/>
      <c r="B334" s="41"/>
      <c r="F334" s="52"/>
    </row>
    <row r="335" spans="1:6" ht="12.75">
      <c r="A335" s="3"/>
      <c r="B335" s="41"/>
      <c r="F335" s="52"/>
    </row>
    <row r="336" spans="1:6" ht="12.75">
      <c r="A336" s="3"/>
      <c r="B336" s="41"/>
      <c r="F336" s="52"/>
    </row>
    <row r="337" spans="1:6" ht="12.75">
      <c r="A337" s="3"/>
      <c r="B337" s="41"/>
      <c r="F337" s="52"/>
    </row>
    <row r="338" spans="1:6" ht="12.75">
      <c r="A338" s="3"/>
      <c r="B338" s="41"/>
      <c r="F338" s="52"/>
    </row>
    <row r="339" spans="1:6" ht="12.75">
      <c r="A339" s="3"/>
      <c r="B339" s="41"/>
      <c r="F339" s="52"/>
    </row>
    <row r="340" spans="1:6" ht="12.75">
      <c r="A340" s="3"/>
      <c r="B340" s="41"/>
      <c r="F340" s="52"/>
    </row>
    <row r="341" spans="1:6" ht="12.75">
      <c r="A341" s="3"/>
      <c r="B341" s="41"/>
      <c r="F341" s="52"/>
    </row>
    <row r="342" spans="1:6" ht="12.75">
      <c r="A342" s="3"/>
      <c r="B342" s="41"/>
      <c r="F342" s="52"/>
    </row>
    <row r="343" spans="1:6" ht="12.75">
      <c r="A343" s="3"/>
      <c r="B343" s="41"/>
      <c r="F343" s="52"/>
    </row>
    <row r="344" spans="1:6" ht="12.75">
      <c r="A344" s="3"/>
      <c r="B344" s="41"/>
      <c r="F344" s="52"/>
    </row>
    <row r="345" spans="1:6" ht="12.75">
      <c r="A345" s="3"/>
      <c r="B345" s="41"/>
      <c r="F345" s="52"/>
    </row>
    <row r="346" spans="1:6" ht="12.75">
      <c r="A346" s="3"/>
      <c r="B346" s="41"/>
      <c r="F346" s="52"/>
    </row>
    <row r="347" spans="1:6" ht="12.75">
      <c r="A347" s="3"/>
      <c r="B347" s="41"/>
      <c r="F347" s="52"/>
    </row>
    <row r="348" spans="1:6" ht="12.75">
      <c r="A348" s="3"/>
      <c r="B348" s="41"/>
      <c r="F348" s="52"/>
    </row>
    <row r="349" spans="1:6" ht="12.75">
      <c r="A349" s="3"/>
      <c r="B349" s="41"/>
      <c r="F349" s="52"/>
    </row>
    <row r="350" spans="1:6" ht="12.75">
      <c r="A350" s="3"/>
      <c r="B350" s="41"/>
      <c r="F350" s="52"/>
    </row>
    <row r="351" spans="1:6" ht="12.75">
      <c r="A351" s="3"/>
      <c r="B351" s="41"/>
      <c r="F351" s="52"/>
    </row>
    <row r="352" spans="1:6" ht="12.75">
      <c r="A352" s="3"/>
      <c r="B352" s="41"/>
      <c r="F352" s="52"/>
    </row>
    <row r="353" spans="1:6" ht="12.75">
      <c r="A353" s="3"/>
      <c r="B353" s="41"/>
      <c r="F353" s="52"/>
    </row>
    <row r="354" spans="1:6" ht="12.75">
      <c r="A354" s="3"/>
      <c r="B354" s="41"/>
      <c r="F354" s="52"/>
    </row>
    <row r="355" spans="1:6" ht="12.75">
      <c r="A355" s="3"/>
      <c r="B355" s="41"/>
      <c r="F355" s="52"/>
    </row>
    <row r="356" spans="1:6" ht="12.75">
      <c r="A356" s="3"/>
      <c r="B356" s="41"/>
      <c r="F356" s="52"/>
    </row>
    <row r="357" spans="1:6" ht="12.75">
      <c r="A357" s="3"/>
      <c r="B357" s="41"/>
      <c r="F357" s="52"/>
    </row>
    <row r="358" spans="1:6" ht="12.75">
      <c r="A358" s="3"/>
      <c r="B358" s="41"/>
      <c r="F358" s="52"/>
    </row>
    <row r="359" spans="1:6" ht="12.75">
      <c r="A359" s="3"/>
      <c r="B359" s="41"/>
      <c r="F359" s="52"/>
    </row>
    <row r="360" spans="1:6" ht="12.75">
      <c r="A360" s="3"/>
      <c r="B360" s="41"/>
      <c r="F360" s="52"/>
    </row>
    <row r="361" spans="1:6" ht="12.75">
      <c r="A361" s="3"/>
      <c r="B361" s="41"/>
      <c r="F361" s="52"/>
    </row>
    <row r="362" spans="1:6" ht="12.75">
      <c r="A362" s="3"/>
      <c r="B362" s="41"/>
      <c r="F362" s="52"/>
    </row>
    <row r="363" spans="1:6" ht="12.75">
      <c r="A363" s="3"/>
      <c r="B363" s="41"/>
      <c r="F363" s="52"/>
    </row>
    <row r="364" spans="1:6" ht="12.75">
      <c r="A364" s="3"/>
      <c r="B364" s="41"/>
      <c r="F364" s="52"/>
    </row>
    <row r="365" spans="1:6" ht="12.75">
      <c r="A365" s="3"/>
      <c r="B365" s="41"/>
      <c r="F365" s="52"/>
    </row>
    <row r="366" spans="1:6" ht="12.75">
      <c r="A366" s="3"/>
      <c r="B366" s="41"/>
      <c r="F366" s="52"/>
    </row>
    <row r="367" spans="1:6" ht="12.75">
      <c r="A367" s="3"/>
      <c r="B367" s="41"/>
      <c r="F367" s="52"/>
    </row>
    <row r="368" spans="1:6" ht="12.75">
      <c r="A368" s="3"/>
      <c r="B368" s="41"/>
      <c r="F368" s="52"/>
    </row>
    <row r="369" spans="1:6" ht="12.75">
      <c r="A369" s="3"/>
      <c r="B369" s="41"/>
      <c r="F369" s="52"/>
    </row>
    <row r="370" spans="1:6" ht="12.75">
      <c r="A370" s="3"/>
      <c r="B370" s="41"/>
      <c r="F370" s="52"/>
    </row>
    <row r="371" spans="1:6" ht="12.75">
      <c r="A371" s="3"/>
      <c r="B371" s="41"/>
      <c r="F371" s="52"/>
    </row>
    <row r="372" spans="1:6" ht="12.75">
      <c r="A372" s="3"/>
      <c r="B372" s="41"/>
      <c r="F372" s="52"/>
    </row>
    <row r="373" spans="1:6" ht="12.75">
      <c r="A373" s="3"/>
      <c r="B373" s="41"/>
      <c r="F373" s="52"/>
    </row>
    <row r="374" spans="1:6" ht="12.75">
      <c r="A374" s="3"/>
      <c r="B374" s="41"/>
      <c r="F374" s="52"/>
    </row>
    <row r="375" spans="1:6" ht="12.75">
      <c r="A375" s="3"/>
      <c r="B375" s="41"/>
      <c r="F375" s="52"/>
    </row>
    <row r="376" spans="1:6" ht="12.75">
      <c r="A376" s="3"/>
      <c r="B376" s="41"/>
      <c r="F376" s="52"/>
    </row>
    <row r="377" spans="1:6" ht="12.75">
      <c r="A377" s="3"/>
      <c r="B377" s="41"/>
      <c r="F377" s="52"/>
    </row>
    <row r="378" spans="1:6" ht="12.75">
      <c r="A378" s="3"/>
      <c r="B378" s="41"/>
      <c r="F378" s="52"/>
    </row>
    <row r="379" spans="1:6" ht="12.75">
      <c r="A379" s="3"/>
      <c r="B379" s="41"/>
      <c r="F379" s="52"/>
    </row>
    <row r="380" spans="1:6" ht="12.75">
      <c r="A380" s="3"/>
      <c r="B380" s="41"/>
      <c r="F380" s="52"/>
    </row>
    <row r="381" spans="1:6" ht="12.75">
      <c r="A381" s="3"/>
      <c r="B381" s="41"/>
      <c r="F381" s="52"/>
    </row>
    <row r="382" spans="1:6" ht="12.75">
      <c r="A382" s="3"/>
      <c r="B382" s="41"/>
      <c r="F382" s="52"/>
    </row>
    <row r="383" spans="1:6" ht="12.75">
      <c r="A383" s="3"/>
      <c r="B383" s="41"/>
      <c r="F383" s="52"/>
    </row>
    <row r="384" spans="1:6" ht="12.75">
      <c r="A384" s="3"/>
      <c r="B384" s="41"/>
      <c r="F384" s="52"/>
    </row>
    <row r="385" spans="1:6" ht="12.75">
      <c r="A385" s="3"/>
      <c r="B385" s="41"/>
      <c r="F385" s="52"/>
    </row>
    <row r="386" spans="1:6" ht="12.75">
      <c r="A386" s="3"/>
      <c r="B386" s="41"/>
      <c r="F386" s="52"/>
    </row>
    <row r="387" spans="1:6" ht="12.75">
      <c r="A387" s="3"/>
      <c r="B387" s="41"/>
      <c r="F387" s="52"/>
    </row>
    <row r="388" spans="1:6" ht="12.75">
      <c r="A388" s="3"/>
      <c r="B388" s="41"/>
      <c r="F388" s="52"/>
    </row>
    <row r="389" spans="1:6" ht="12.75">
      <c r="A389" s="3"/>
      <c r="B389" s="41"/>
      <c r="F389" s="52"/>
    </row>
    <row r="390" spans="1:6" ht="12.75">
      <c r="A390" s="3"/>
      <c r="B390" s="41"/>
      <c r="F390" s="52"/>
    </row>
    <row r="391" spans="1:6" ht="12.75">
      <c r="A391" s="3"/>
      <c r="B391" s="41"/>
      <c r="F391" s="52"/>
    </row>
    <row r="392" spans="1:6" ht="12.75">
      <c r="A392" s="3"/>
      <c r="B392" s="41"/>
      <c r="F392" s="52"/>
    </row>
    <row r="393" spans="1:6" ht="12.75">
      <c r="A393" s="3"/>
      <c r="B393" s="41"/>
      <c r="F393" s="52"/>
    </row>
    <row r="394" spans="1:6" ht="12.75">
      <c r="A394" s="3"/>
      <c r="B394" s="41"/>
      <c r="F394" s="52"/>
    </row>
    <row r="395" spans="1:6" ht="12.75">
      <c r="A395" s="3"/>
      <c r="B395" s="41"/>
      <c r="F395" s="52"/>
    </row>
    <row r="396" spans="1:6" ht="12.75">
      <c r="A396" s="3"/>
      <c r="B396" s="41"/>
      <c r="F396" s="52"/>
    </row>
    <row r="397" spans="1:6" ht="12.75">
      <c r="A397" s="3"/>
      <c r="B397" s="41"/>
      <c r="F397" s="52"/>
    </row>
    <row r="398" spans="1:6" ht="12.75">
      <c r="A398" s="3"/>
      <c r="B398" s="41"/>
      <c r="F398" s="52"/>
    </row>
    <row r="399" spans="1:6" ht="12.75">
      <c r="A399" s="3"/>
      <c r="B399" s="41"/>
      <c r="F399" s="52"/>
    </row>
    <row r="400" spans="1:6" ht="12.75">
      <c r="A400" s="3"/>
      <c r="B400" s="41"/>
      <c r="F400" s="52"/>
    </row>
    <row r="401" spans="1:6" ht="12.75">
      <c r="A401" s="3"/>
      <c r="B401" s="41"/>
      <c r="F401" s="52"/>
    </row>
    <row r="402" spans="1:6" ht="12.75">
      <c r="A402" s="3"/>
      <c r="B402" s="41"/>
      <c r="F402" s="52"/>
    </row>
    <row r="403" spans="1:6" ht="12.75">
      <c r="A403" s="3"/>
      <c r="B403" s="41"/>
      <c r="F403" s="52"/>
    </row>
    <row r="404" spans="1:6" ht="12.75">
      <c r="A404" s="3"/>
      <c r="B404" s="41"/>
      <c r="F404" s="52"/>
    </row>
    <row r="405" spans="1:6" ht="12.75">
      <c r="A405" s="3"/>
      <c r="B405" s="41"/>
      <c r="F405" s="52"/>
    </row>
    <row r="406" spans="1:6" ht="12.75">
      <c r="A406" s="3"/>
      <c r="B406" s="41"/>
      <c r="F406" s="52"/>
    </row>
    <row r="407" spans="1:6" ht="12.75">
      <c r="A407" s="3"/>
      <c r="B407" s="41"/>
      <c r="F407" s="52"/>
    </row>
    <row r="408" spans="1:6" ht="12.75">
      <c r="A408" s="3"/>
      <c r="B408" s="41"/>
      <c r="F408" s="52"/>
    </row>
    <row r="409" spans="1:6" ht="12.75">
      <c r="A409" s="3"/>
      <c r="B409" s="41"/>
      <c r="F409" s="52"/>
    </row>
    <row r="410" spans="1:6" ht="12.75">
      <c r="A410" s="3"/>
      <c r="B410" s="41"/>
      <c r="F410" s="52"/>
    </row>
    <row r="411" spans="1:6" ht="12.75">
      <c r="A411" s="3"/>
      <c r="B411" s="41"/>
      <c r="F411" s="52"/>
    </row>
    <row r="412" spans="1:6" ht="12.75">
      <c r="A412" s="3"/>
      <c r="B412" s="41"/>
      <c r="F412" s="52"/>
    </row>
    <row r="413" spans="1:6" ht="12.75">
      <c r="A413" s="3"/>
      <c r="B413" s="41"/>
      <c r="F413" s="52"/>
    </row>
    <row r="414" spans="1:6" ht="12.75">
      <c r="A414" s="3"/>
      <c r="B414" s="41"/>
      <c r="F414" s="52"/>
    </row>
    <row r="415" spans="1:6" ht="12.75">
      <c r="A415" s="3"/>
      <c r="B415" s="41"/>
      <c r="F415" s="52"/>
    </row>
    <row r="416" spans="1:6" ht="12.75">
      <c r="A416" s="3"/>
      <c r="B416" s="41"/>
      <c r="F416" s="52"/>
    </row>
    <row r="417" spans="1:6" ht="12.75">
      <c r="A417" s="3"/>
      <c r="B417" s="41"/>
      <c r="F417" s="52"/>
    </row>
    <row r="418" spans="1:6" ht="12.75">
      <c r="A418" s="3"/>
      <c r="B418" s="41"/>
      <c r="F418" s="52"/>
    </row>
    <row r="419" spans="1:6" ht="12.75">
      <c r="A419" s="3"/>
      <c r="B419" s="41"/>
      <c r="F419" s="52"/>
    </row>
    <row r="420" spans="1:6" ht="12.75">
      <c r="A420" s="3"/>
      <c r="B420" s="41"/>
      <c r="F420" s="52"/>
    </row>
    <row r="421" spans="1:6" ht="12.75">
      <c r="A421" s="3"/>
      <c r="B421" s="41"/>
      <c r="F421" s="52"/>
    </row>
    <row r="422" spans="1:6" ht="12.75">
      <c r="A422" s="3"/>
      <c r="B422" s="41"/>
      <c r="F422" s="52"/>
    </row>
    <row r="423" spans="1:6" ht="12.75">
      <c r="A423" s="3"/>
      <c r="B423" s="41"/>
      <c r="F423" s="52"/>
    </row>
    <row r="424" spans="1:6" ht="12.75">
      <c r="A424" s="3"/>
      <c r="B424" s="41"/>
      <c r="F424" s="52"/>
    </row>
    <row r="425" spans="1:6" ht="12.75">
      <c r="A425" s="3"/>
      <c r="B425" s="41"/>
      <c r="F425" s="52"/>
    </row>
    <row r="426" spans="1:6" ht="12.75">
      <c r="A426" s="3"/>
      <c r="B426" s="41"/>
      <c r="F426" s="52"/>
    </row>
    <row r="427" spans="1:6" ht="12.75">
      <c r="A427" s="3"/>
      <c r="B427" s="41"/>
      <c r="F427" s="52"/>
    </row>
    <row r="428" spans="1:6" ht="12.75">
      <c r="A428" s="3"/>
      <c r="B428" s="41"/>
      <c r="F428" s="52"/>
    </row>
    <row r="429" spans="1:6" ht="12.75">
      <c r="A429" s="3"/>
      <c r="B429" s="41"/>
      <c r="F429" s="52"/>
    </row>
    <row r="430" spans="1:6" ht="12.75">
      <c r="A430" s="3"/>
      <c r="B430" s="41"/>
      <c r="F430" s="52"/>
    </row>
    <row r="431" spans="1:6" ht="12.75">
      <c r="A431" s="3"/>
      <c r="B431" s="41"/>
      <c r="F431" s="52"/>
    </row>
    <row r="432" spans="1:6" ht="12.75">
      <c r="A432" s="3"/>
      <c r="B432" s="41"/>
      <c r="F432" s="52"/>
    </row>
    <row r="433" spans="1:6" ht="12.75">
      <c r="A433" s="3"/>
      <c r="B433" s="41"/>
      <c r="F433" s="52"/>
    </row>
    <row r="434" spans="1:6" ht="12.75">
      <c r="A434" s="3"/>
      <c r="B434" s="41"/>
      <c r="F434" s="52"/>
    </row>
    <row r="435" spans="1:6" ht="12.75">
      <c r="A435" s="3"/>
      <c r="B435" s="41"/>
      <c r="F435" s="52"/>
    </row>
    <row r="436" spans="1:6" ht="12.75">
      <c r="A436" s="3"/>
      <c r="B436" s="41"/>
      <c r="F436" s="52"/>
    </row>
    <row r="437" spans="1:6" ht="12.75">
      <c r="A437" s="3"/>
      <c r="B437" s="41"/>
      <c r="F437" s="52"/>
    </row>
    <row r="438" spans="1:6" ht="12.75">
      <c r="A438" s="3"/>
      <c r="B438" s="41"/>
      <c r="F438" s="52"/>
    </row>
    <row r="439" spans="1:6" ht="12.75">
      <c r="A439" s="3"/>
      <c r="B439" s="41"/>
      <c r="F439" s="52"/>
    </row>
    <row r="440" spans="1:6" ht="12.75">
      <c r="A440" s="3"/>
      <c r="B440" s="41"/>
      <c r="F440" s="52"/>
    </row>
    <row r="441" spans="1:6" ht="12.75">
      <c r="A441" s="3"/>
      <c r="B441" s="41"/>
      <c r="F441" s="52"/>
    </row>
    <row r="442" spans="1:6" ht="12.75">
      <c r="A442" s="3"/>
      <c r="B442" s="41"/>
      <c r="F442" s="52"/>
    </row>
    <row r="443" spans="1:6" ht="12.75">
      <c r="A443" s="3"/>
      <c r="B443" s="41"/>
      <c r="F443" s="52"/>
    </row>
    <row r="444" spans="1:6" ht="12.75">
      <c r="A444" s="3"/>
      <c r="B444" s="41"/>
      <c r="F444" s="52"/>
    </row>
    <row r="445" spans="1:6" ht="12.75">
      <c r="A445" s="3"/>
      <c r="B445" s="41"/>
      <c r="F445" s="52"/>
    </row>
    <row r="446" spans="1:6" ht="12.75">
      <c r="A446" s="3"/>
      <c r="B446" s="41"/>
      <c r="F446" s="52"/>
    </row>
    <row r="447" spans="1:6" ht="12.75">
      <c r="A447" s="3"/>
      <c r="B447" s="41"/>
      <c r="F447" s="52"/>
    </row>
    <row r="448" spans="1:6" ht="12.75">
      <c r="A448" s="3"/>
      <c r="B448" s="41"/>
      <c r="F448" s="52"/>
    </row>
    <row r="449" spans="1:6" ht="12.75">
      <c r="A449" s="3"/>
      <c r="B449" s="41"/>
      <c r="F449" s="52"/>
    </row>
    <row r="450" spans="1:6" ht="12.75">
      <c r="A450" s="3"/>
      <c r="B450" s="41"/>
      <c r="F450" s="52"/>
    </row>
    <row r="451" spans="1:6" ht="12.75">
      <c r="A451" s="3"/>
      <c r="B451" s="41"/>
      <c r="F451" s="52"/>
    </row>
    <row r="452" spans="1:6" ht="12.75">
      <c r="A452" s="3"/>
      <c r="B452" s="41"/>
      <c r="F452" s="52"/>
    </row>
    <row r="453" spans="1:6" ht="12.75">
      <c r="A453" s="3"/>
      <c r="B453" s="41"/>
      <c r="F453" s="52"/>
    </row>
    <row r="454" spans="1:6" ht="12.75">
      <c r="A454" s="3"/>
      <c r="B454" s="41"/>
      <c r="F454" s="52"/>
    </row>
    <row r="455" spans="1:6" ht="12.75">
      <c r="A455" s="3"/>
      <c r="B455" s="41"/>
      <c r="F455" s="52"/>
    </row>
    <row r="456" spans="1:6" ht="12.75">
      <c r="A456" s="3"/>
      <c r="B456" s="41"/>
      <c r="F456" s="52"/>
    </row>
    <row r="457" spans="1:6" ht="12.75">
      <c r="A457" s="3"/>
      <c r="B457" s="41"/>
      <c r="F457" s="52"/>
    </row>
    <row r="458" spans="1:6" ht="12.75">
      <c r="A458" s="3"/>
      <c r="B458" s="41"/>
      <c r="F458" s="52"/>
    </row>
    <row r="459" spans="1:6" ht="12.75">
      <c r="A459" s="3"/>
      <c r="B459" s="41"/>
      <c r="F459" s="52"/>
    </row>
    <row r="460" spans="1:6" ht="12.75">
      <c r="A460" s="3"/>
      <c r="B460" s="41"/>
      <c r="F460" s="52"/>
    </row>
    <row r="461" spans="1:6" ht="12.75">
      <c r="A461" s="3"/>
      <c r="B461" s="41"/>
      <c r="F461" s="52"/>
    </row>
    <row r="462" spans="1:6" ht="12.75">
      <c r="A462" s="3"/>
      <c r="B462" s="41"/>
      <c r="F462" s="52"/>
    </row>
    <row r="463" spans="1:6" ht="12.75">
      <c r="A463" s="3"/>
      <c r="B463" s="41"/>
      <c r="F463" s="52"/>
    </row>
    <row r="464" spans="1:6" ht="12.75">
      <c r="A464" s="3"/>
      <c r="B464" s="41"/>
      <c r="F464" s="52"/>
    </row>
    <row r="465" spans="1:6" ht="12.75">
      <c r="A465" s="3"/>
      <c r="B465" s="41"/>
      <c r="F465" s="52"/>
    </row>
    <row r="466" spans="1:6" ht="12.75">
      <c r="A466" s="3"/>
      <c r="B466" s="41"/>
      <c r="F466" s="52"/>
    </row>
    <row r="467" spans="1:6" ht="12.75">
      <c r="A467" s="3"/>
      <c r="B467" s="41"/>
      <c r="F467" s="52"/>
    </row>
    <row r="468" spans="1:6" ht="12.75">
      <c r="A468" s="3"/>
      <c r="B468" s="41"/>
      <c r="F468" s="52"/>
    </row>
    <row r="469" spans="1:6" ht="12.75">
      <c r="A469" s="3"/>
      <c r="B469" s="41"/>
      <c r="F469" s="52"/>
    </row>
    <row r="470" spans="1:6" ht="12.75">
      <c r="A470" s="3"/>
      <c r="B470" s="41"/>
      <c r="F470" s="52"/>
    </row>
    <row r="471" spans="1:6" ht="12.75">
      <c r="A471" s="3"/>
      <c r="B471" s="41"/>
      <c r="F471" s="52"/>
    </row>
    <row r="472" spans="1:6" ht="12.75">
      <c r="A472" s="3"/>
      <c r="B472" s="41"/>
      <c r="F472" s="52"/>
    </row>
    <row r="473" spans="1:6" ht="12.75">
      <c r="A473" s="3"/>
      <c r="B473" s="41"/>
      <c r="F473" s="52"/>
    </row>
    <row r="474" spans="1:6" ht="12.75">
      <c r="A474" s="3"/>
      <c r="B474" s="41"/>
      <c r="F474" s="52"/>
    </row>
    <row r="475" spans="1:6" ht="12.75">
      <c r="A475" s="3"/>
      <c r="B475" s="41"/>
      <c r="F475" s="52"/>
    </row>
    <row r="476" spans="1:6" ht="12.75">
      <c r="A476" s="3"/>
      <c r="B476" s="41"/>
      <c r="F476" s="52"/>
    </row>
    <row r="477" spans="1:6" ht="12.75">
      <c r="A477" s="3"/>
      <c r="B477" s="41"/>
      <c r="F477" s="52"/>
    </row>
    <row r="478" spans="1:6" ht="12.75">
      <c r="A478" s="3"/>
      <c r="B478" s="41"/>
      <c r="F478" s="52"/>
    </row>
    <row r="479" spans="1:6" ht="12.75">
      <c r="A479" s="3"/>
      <c r="B479" s="41"/>
      <c r="F479" s="52"/>
    </row>
    <row r="480" spans="1:6" ht="12.75">
      <c r="A480" s="3"/>
      <c r="B480" s="41"/>
      <c r="F480" s="52"/>
    </row>
    <row r="481" spans="1:6" ht="12.75">
      <c r="A481" s="3"/>
      <c r="B481" s="41"/>
      <c r="F481" s="52"/>
    </row>
    <row r="482" spans="1:6" ht="12.75">
      <c r="A482" s="3"/>
      <c r="B482" s="41"/>
      <c r="F482" s="52"/>
    </row>
    <row r="483" spans="1:6" ht="12.75">
      <c r="A483" s="3"/>
      <c r="B483" s="41"/>
      <c r="F483" s="52"/>
    </row>
    <row r="484" spans="1:6" ht="12.75">
      <c r="A484" s="3"/>
      <c r="B484" s="41"/>
      <c r="F484" s="52"/>
    </row>
    <row r="485" spans="1:6" ht="12.75">
      <c r="A485" s="3"/>
      <c r="B485" s="41"/>
      <c r="F485" s="52"/>
    </row>
    <row r="486" spans="1:6" ht="12.75">
      <c r="A486" s="3"/>
      <c r="B486" s="41"/>
      <c r="F486" s="52"/>
    </row>
    <row r="487" spans="1:6" ht="12.75">
      <c r="A487" s="3"/>
      <c r="B487" s="41"/>
      <c r="F487" s="52"/>
    </row>
    <row r="488" spans="1:6" ht="12.75">
      <c r="A488" s="3"/>
      <c r="B488" s="41"/>
      <c r="F488" s="52"/>
    </row>
    <row r="489" spans="1:6" ht="12.75">
      <c r="A489" s="3"/>
      <c r="B489" s="41"/>
      <c r="F489" s="52"/>
    </row>
    <row r="490" spans="1:6" ht="12.75">
      <c r="A490" s="3"/>
      <c r="B490" s="41"/>
      <c r="F490" s="52"/>
    </row>
    <row r="491" spans="1:6" ht="12.75">
      <c r="A491" s="3"/>
      <c r="B491" s="41"/>
      <c r="F491" s="52"/>
    </row>
    <row r="492" spans="1:6" ht="12.75">
      <c r="A492" s="3"/>
      <c r="B492" s="41"/>
      <c r="F492" s="52"/>
    </row>
    <row r="493" spans="1:6" ht="12.75">
      <c r="A493" s="3"/>
      <c r="B493" s="41"/>
      <c r="F493" s="52"/>
    </row>
    <row r="494" spans="1:6" ht="12.75">
      <c r="A494" s="3"/>
      <c r="B494" s="41"/>
      <c r="F494" s="52"/>
    </row>
    <row r="495" spans="1:6" ht="12.75">
      <c r="A495" s="3"/>
      <c r="B495" s="41"/>
      <c r="F495" s="52"/>
    </row>
    <row r="496" spans="1:6" ht="12.75">
      <c r="A496" s="3"/>
      <c r="B496" s="41"/>
      <c r="F496" s="52"/>
    </row>
    <row r="497" spans="1:6" ht="12.75">
      <c r="A497" s="3"/>
      <c r="B497" s="41"/>
      <c r="F497" s="52"/>
    </row>
    <row r="498" spans="1:6" ht="12.75">
      <c r="A498" s="3"/>
      <c r="B498" s="41"/>
      <c r="F498" s="52"/>
    </row>
    <row r="499" spans="1:6" ht="12.75">
      <c r="A499" s="3"/>
      <c r="B499" s="41"/>
      <c r="F499" s="52"/>
    </row>
    <row r="500" spans="1:6" ht="12.75">
      <c r="A500" s="3"/>
      <c r="B500" s="41"/>
      <c r="F500" s="52"/>
    </row>
    <row r="501" spans="1:6" ht="12.75">
      <c r="A501" s="3"/>
      <c r="B501" s="41"/>
      <c r="F501" s="52"/>
    </row>
    <row r="502" spans="1:6" ht="12.75">
      <c r="A502" s="3"/>
      <c r="B502" s="41"/>
      <c r="F502" s="52"/>
    </row>
    <row r="503" spans="1:6" ht="12.75">
      <c r="A503" s="3"/>
      <c r="B503" s="41"/>
      <c r="F503" s="52"/>
    </row>
    <row r="504" spans="1:6" ht="12.75">
      <c r="A504" s="3"/>
      <c r="B504" s="41"/>
      <c r="F504" s="52"/>
    </row>
    <row r="505" spans="1:6" ht="12.75">
      <c r="A505" s="3"/>
      <c r="B505" s="41"/>
      <c r="F505" s="52"/>
    </row>
    <row r="506" spans="1:6" ht="12.75">
      <c r="A506" s="3"/>
      <c r="B506" s="41"/>
      <c r="F506" s="52"/>
    </row>
    <row r="507" spans="1:6" ht="12.75">
      <c r="A507" s="3"/>
      <c r="B507" s="41"/>
      <c r="F507" s="52"/>
    </row>
    <row r="508" spans="1:6" ht="12.75">
      <c r="A508" s="3"/>
      <c r="B508" s="41"/>
      <c r="F508" s="52"/>
    </row>
    <row r="509" spans="1:6" ht="12.75">
      <c r="A509" s="3"/>
      <c r="B509" s="41"/>
      <c r="F509" s="52"/>
    </row>
    <row r="510" spans="1:6" ht="12.75">
      <c r="A510" s="3"/>
      <c r="B510" s="41"/>
      <c r="F510" s="52"/>
    </row>
    <row r="511" spans="1:6" ht="12.75">
      <c r="A511" s="3"/>
      <c r="B511" s="41"/>
      <c r="F511" s="52"/>
    </row>
    <row r="512" spans="1:6" ht="12.75">
      <c r="A512" s="3"/>
      <c r="B512" s="41"/>
      <c r="F512" s="52"/>
    </row>
    <row r="513" spans="1:6" ht="12.75">
      <c r="A513" s="3"/>
      <c r="B513" s="41"/>
      <c r="F513" s="52"/>
    </row>
    <row r="514" spans="1:6" ht="12.75">
      <c r="A514" s="3"/>
      <c r="B514" s="41"/>
      <c r="F514" s="52"/>
    </row>
    <row r="515" spans="1:6" ht="12.75">
      <c r="A515" s="3"/>
      <c r="B515" s="41"/>
      <c r="F515" s="52"/>
    </row>
    <row r="516" spans="1:6" ht="12.75">
      <c r="A516" s="3"/>
      <c r="B516" s="41"/>
      <c r="F516" s="52"/>
    </row>
    <row r="517" spans="1:6" ht="12.75">
      <c r="A517" s="3"/>
      <c r="B517" s="41"/>
      <c r="F517" s="52"/>
    </row>
    <row r="518" spans="1:6" ht="12.75">
      <c r="A518" s="3"/>
      <c r="B518" s="41"/>
      <c r="F518" s="52"/>
    </row>
    <row r="519" spans="1:6" ht="12.75">
      <c r="A519" s="3"/>
      <c r="B519" s="41"/>
      <c r="F519" s="52"/>
    </row>
    <row r="520" spans="1:6" ht="12.75">
      <c r="A520" s="3"/>
      <c r="B520" s="41"/>
      <c r="F520" s="52"/>
    </row>
    <row r="521" spans="1:6" ht="12.75">
      <c r="A521" s="3"/>
      <c r="B521" s="41"/>
      <c r="F521" s="52"/>
    </row>
    <row r="522" spans="1:6" ht="12.75">
      <c r="A522" s="3"/>
      <c r="B522" s="41"/>
      <c r="F522" s="52"/>
    </row>
    <row r="523" spans="1:6" ht="12.75">
      <c r="A523" s="3"/>
      <c r="B523" s="41"/>
      <c r="F523" s="52"/>
    </row>
    <row r="524" spans="1:6" ht="12.75">
      <c r="A524" s="3"/>
      <c r="B524" s="41"/>
      <c r="F524" s="52"/>
    </row>
    <row r="525" spans="1:6" ht="12.75">
      <c r="A525" s="3"/>
      <c r="B525" s="41"/>
      <c r="F525" s="52"/>
    </row>
    <row r="526" spans="1:6" ht="12.75">
      <c r="A526" s="3"/>
      <c r="B526" s="41"/>
      <c r="F526" s="52"/>
    </row>
    <row r="527" spans="1:6" ht="12.75">
      <c r="A527" s="3"/>
      <c r="B527" s="41"/>
      <c r="F527" s="52"/>
    </row>
    <row r="528" spans="1:6" ht="12.75">
      <c r="A528" s="3"/>
      <c r="B528" s="41"/>
      <c r="F528" s="52"/>
    </row>
    <row r="529" spans="1:6" ht="12.75">
      <c r="A529" s="3"/>
      <c r="B529" s="41"/>
      <c r="F529" s="52"/>
    </row>
    <row r="530" spans="1:6" ht="12.75">
      <c r="A530" s="3"/>
      <c r="B530" s="41"/>
      <c r="F530" s="52"/>
    </row>
    <row r="531" spans="1:6" ht="12.75">
      <c r="A531" s="3"/>
      <c r="B531" s="41"/>
      <c r="F531" s="52"/>
    </row>
    <row r="532" spans="1:6" ht="12.75">
      <c r="A532" s="3"/>
      <c r="B532" s="41"/>
      <c r="F532" s="52"/>
    </row>
    <row r="533" spans="1:6" ht="12.75">
      <c r="A533" s="3"/>
      <c r="B533" s="41"/>
      <c r="F533" s="52"/>
    </row>
    <row r="534" spans="1:6" ht="12.75">
      <c r="A534" s="3"/>
      <c r="B534" s="41"/>
      <c r="F534" s="52"/>
    </row>
    <row r="535" spans="1:6" ht="12.75">
      <c r="A535" s="3"/>
      <c r="B535" s="41"/>
      <c r="F535" s="52"/>
    </row>
    <row r="536" spans="1:6" ht="12.75">
      <c r="A536" s="3"/>
      <c r="B536" s="41"/>
      <c r="F536" s="52"/>
    </row>
    <row r="537" spans="1:6" ht="12.75">
      <c r="A537" s="3"/>
      <c r="B537" s="41"/>
      <c r="F537" s="52"/>
    </row>
    <row r="538" spans="1:6" ht="12.75">
      <c r="A538" s="3"/>
      <c r="B538" s="41"/>
      <c r="F538" s="52"/>
    </row>
    <row r="539" spans="1:6" ht="12.75">
      <c r="A539" s="3"/>
      <c r="B539" s="41"/>
      <c r="F539" s="52"/>
    </row>
    <row r="540" spans="1:6" ht="12.75">
      <c r="A540" s="3"/>
      <c r="B540" s="41"/>
      <c r="F540" s="52"/>
    </row>
    <row r="541" spans="1:6" ht="12.75">
      <c r="A541" s="3"/>
      <c r="B541" s="41"/>
      <c r="F541" s="52"/>
    </row>
    <row r="542" spans="1:6" ht="12.75">
      <c r="A542" s="3"/>
      <c r="B542" s="41"/>
      <c r="F542" s="52"/>
    </row>
    <row r="543" spans="1:6" ht="12.75">
      <c r="A543" s="3"/>
      <c r="B543" s="41"/>
      <c r="F543" s="52"/>
    </row>
    <row r="544" spans="1:6" ht="12.75">
      <c r="A544" s="3"/>
      <c r="B544" s="41"/>
      <c r="F544" s="52"/>
    </row>
    <row r="545" spans="1:6" ht="12.75">
      <c r="A545" s="3"/>
      <c r="B545" s="41"/>
      <c r="F545" s="52"/>
    </row>
    <row r="546" spans="1:6" ht="12.75">
      <c r="A546" s="3"/>
      <c r="B546" s="41"/>
      <c r="F546" s="52"/>
    </row>
    <row r="547" spans="1:6" ht="12.75">
      <c r="A547" s="3"/>
      <c r="B547" s="41"/>
      <c r="F547" s="52"/>
    </row>
    <row r="548" spans="1:6" ht="12.75">
      <c r="A548" s="3"/>
      <c r="B548" s="41"/>
      <c r="F548" s="52"/>
    </row>
    <row r="549" spans="1:6" ht="12.75">
      <c r="A549" s="3"/>
      <c r="B549" s="41"/>
      <c r="F549" s="52"/>
    </row>
    <row r="550" spans="1:6" ht="12.75">
      <c r="A550" s="3"/>
      <c r="B550" s="41"/>
      <c r="F550" s="52"/>
    </row>
    <row r="551" spans="1:6" ht="12.75">
      <c r="A551" s="3"/>
      <c r="B551" s="41"/>
      <c r="F551" s="52"/>
    </row>
    <row r="552" spans="1:6" ht="12.75">
      <c r="A552" s="3"/>
      <c r="B552" s="41"/>
      <c r="F552" s="52"/>
    </row>
    <row r="553" spans="1:6" ht="12.75">
      <c r="A553" s="3"/>
      <c r="B553" s="41"/>
      <c r="F553" s="52"/>
    </row>
    <row r="554" spans="1:6" ht="12.75">
      <c r="A554" s="3"/>
      <c r="B554" s="41"/>
      <c r="F554" s="52"/>
    </row>
    <row r="555" spans="1:6" ht="12.75">
      <c r="A555" s="3"/>
      <c r="B555" s="41"/>
      <c r="F555" s="52"/>
    </row>
    <row r="556" spans="1:6" ht="12.75">
      <c r="A556" s="3"/>
      <c r="B556" s="41"/>
      <c r="F556" s="52"/>
    </row>
    <row r="557" spans="1:6" ht="12.75">
      <c r="A557" s="3"/>
      <c r="B557" s="41"/>
      <c r="F557" s="52"/>
    </row>
    <row r="558" spans="1:6" ht="12.75">
      <c r="A558" s="3"/>
      <c r="B558" s="41"/>
      <c r="F558" s="52"/>
    </row>
    <row r="559" spans="1:6" ht="12.75">
      <c r="A559" s="3"/>
      <c r="B559" s="41"/>
      <c r="F559" s="52"/>
    </row>
    <row r="560" spans="1:6" ht="12.75">
      <c r="A560" s="3"/>
      <c r="B560" s="41"/>
      <c r="F560" s="52"/>
    </row>
    <row r="561" spans="1:6" ht="12.75">
      <c r="A561" s="3"/>
      <c r="B561" s="41"/>
      <c r="F561" s="52"/>
    </row>
    <row r="562" spans="1:6" ht="12.75">
      <c r="A562" s="3"/>
      <c r="B562" s="41"/>
      <c r="F562" s="52"/>
    </row>
    <row r="563" spans="1:6" ht="12.75">
      <c r="A563" s="3"/>
      <c r="B563" s="41"/>
      <c r="F563" s="52"/>
    </row>
    <row r="564" spans="1:6" ht="12.75">
      <c r="A564" s="3"/>
      <c r="B564" s="41"/>
      <c r="F564" s="52"/>
    </row>
    <row r="565" spans="1:6" ht="12.75">
      <c r="A565" s="3"/>
      <c r="B565" s="41"/>
      <c r="F565" s="52"/>
    </row>
    <row r="566" spans="1:6" ht="12.75">
      <c r="A566" s="3"/>
      <c r="B566" s="41"/>
      <c r="F566" s="52"/>
    </row>
    <row r="567" spans="1:6" ht="12.75">
      <c r="A567" s="3"/>
      <c r="B567" s="41"/>
      <c r="F567" s="52"/>
    </row>
    <row r="568" spans="1:6" ht="12.75">
      <c r="A568" s="3"/>
      <c r="B568" s="41"/>
      <c r="F568" s="52"/>
    </row>
    <row r="569" spans="1:6" ht="12.75">
      <c r="A569" s="3"/>
      <c r="B569" s="41"/>
      <c r="F569" s="52"/>
    </row>
    <row r="570" spans="1:6" ht="12.75">
      <c r="A570" s="3"/>
      <c r="B570" s="41"/>
      <c r="F570" s="52"/>
    </row>
    <row r="571" spans="1:6" ht="12.75">
      <c r="A571" s="3"/>
      <c r="B571" s="41"/>
      <c r="F571" s="52"/>
    </row>
    <row r="572" spans="1:6" ht="12.75">
      <c r="A572" s="3"/>
      <c r="B572" s="41"/>
      <c r="F572" s="52"/>
    </row>
    <row r="573" spans="1:6" ht="12.75">
      <c r="A573" s="3"/>
      <c r="B573" s="41"/>
      <c r="F573" s="52"/>
    </row>
    <row r="574" spans="1:6" ht="12.75">
      <c r="A574" s="3"/>
      <c r="B574" s="41"/>
      <c r="F574" s="52"/>
    </row>
    <row r="575" spans="1:6" ht="12.75">
      <c r="A575" s="3"/>
      <c r="B575" s="41"/>
      <c r="F575" s="52"/>
    </row>
    <row r="576" spans="1:6" ht="12.75">
      <c r="A576" s="3"/>
      <c r="B576" s="41"/>
      <c r="F576" s="52"/>
    </row>
    <row r="577" spans="1:6" ht="12.75">
      <c r="A577" s="3"/>
      <c r="B577" s="41"/>
      <c r="F577" s="52"/>
    </row>
    <row r="578" spans="1:6" ht="12.75">
      <c r="A578" s="3"/>
      <c r="B578" s="41"/>
      <c r="F578" s="52"/>
    </row>
    <row r="579" spans="1:6" ht="12.75">
      <c r="A579" s="3"/>
      <c r="B579" s="41"/>
      <c r="F579" s="52"/>
    </row>
    <row r="580" spans="1:6" ht="12.75">
      <c r="A580" s="3"/>
      <c r="B580" s="41"/>
      <c r="F580" s="52"/>
    </row>
    <row r="581" spans="1:6" ht="12.75">
      <c r="A581" s="3"/>
      <c r="B581" s="41"/>
      <c r="F581" s="52"/>
    </row>
    <row r="582" spans="1:6" ht="12.75">
      <c r="A582" s="3"/>
      <c r="B582" s="41"/>
      <c r="F582" s="52"/>
    </row>
    <row r="583" spans="1:6" ht="12.75">
      <c r="A583" s="3"/>
      <c r="B583" s="41"/>
      <c r="F583" s="52"/>
    </row>
    <row r="584" spans="1:6" ht="12.75">
      <c r="A584" s="3"/>
      <c r="B584" s="41"/>
      <c r="F584" s="52"/>
    </row>
    <row r="585" spans="1:6" ht="12.75">
      <c r="A585" s="3"/>
      <c r="B585" s="41"/>
      <c r="F585" s="52"/>
    </row>
    <row r="586" spans="1:6" ht="12.75">
      <c r="A586" s="3"/>
      <c r="B586" s="41"/>
      <c r="F586" s="52"/>
    </row>
    <row r="587" spans="1:6" ht="12.75">
      <c r="A587" s="3"/>
      <c r="B587" s="41"/>
      <c r="F587" s="52"/>
    </row>
    <row r="588" spans="1:6" ht="12.75">
      <c r="A588" s="3"/>
      <c r="B588" s="41"/>
      <c r="F588" s="52"/>
    </row>
    <row r="589" spans="1:6" ht="12.75">
      <c r="A589" s="3"/>
      <c r="B589" s="41"/>
      <c r="F589" s="52"/>
    </row>
    <row r="590" spans="1:6" ht="12.75">
      <c r="A590" s="3"/>
      <c r="B590" s="41"/>
      <c r="F590" s="52"/>
    </row>
    <row r="591" spans="1:6" ht="12.75">
      <c r="A591" s="3"/>
      <c r="B591" s="41"/>
      <c r="F591" s="52"/>
    </row>
    <row r="592" spans="1:6" ht="12.75">
      <c r="A592" s="3"/>
      <c r="B592" s="41"/>
      <c r="F592" s="52"/>
    </row>
    <row r="593" spans="1:6" ht="12.75">
      <c r="A593" s="3"/>
      <c r="B593" s="41"/>
      <c r="F593" s="52"/>
    </row>
    <row r="594" spans="1:6" ht="12.75">
      <c r="A594" s="3"/>
      <c r="B594" s="41"/>
      <c r="F594" s="52"/>
    </row>
    <row r="595" spans="1:6" ht="12.75">
      <c r="A595" s="3"/>
      <c r="B595" s="41"/>
      <c r="F595" s="52"/>
    </row>
    <row r="596" spans="1:6" ht="12.75">
      <c r="A596" s="3"/>
      <c r="B596" s="41"/>
      <c r="F596" s="52"/>
    </row>
    <row r="597" spans="1:6" ht="12.75">
      <c r="A597" s="3"/>
      <c r="B597" s="41"/>
      <c r="F597" s="52"/>
    </row>
    <row r="598" spans="1:6" ht="12.75">
      <c r="A598" s="3"/>
      <c r="B598" s="41"/>
      <c r="F598" s="52"/>
    </row>
    <row r="599" spans="1:6" ht="12.75">
      <c r="A599" s="3"/>
      <c r="B599" s="41"/>
      <c r="F599" s="52"/>
    </row>
    <row r="600" spans="1:6" ht="12.75">
      <c r="A600" s="3"/>
      <c r="B600" s="41"/>
      <c r="F600" s="52"/>
    </row>
    <row r="601" spans="1:6" ht="12.75">
      <c r="A601" s="3"/>
      <c r="B601" s="41"/>
      <c r="F601" s="52"/>
    </row>
    <row r="602" spans="1:6" ht="12.75">
      <c r="A602" s="3"/>
      <c r="B602" s="41"/>
      <c r="F602" s="52"/>
    </row>
    <row r="603" spans="1:6" ht="12.75">
      <c r="A603" s="3"/>
      <c r="B603" s="41"/>
      <c r="F603" s="52"/>
    </row>
    <row r="604" spans="1:6" ht="12.75">
      <c r="A604" s="3"/>
      <c r="B604" s="41"/>
      <c r="F604" s="52"/>
    </row>
    <row r="605" spans="1:6" ht="12.75">
      <c r="A605" s="3"/>
      <c r="B605" s="41"/>
      <c r="F605" s="52"/>
    </row>
    <row r="606" spans="1:6" ht="12.75">
      <c r="A606" s="3"/>
      <c r="B606" s="41"/>
      <c r="F606" s="52"/>
    </row>
    <row r="607" spans="1:6" ht="12.75">
      <c r="A607" s="3"/>
      <c r="B607" s="41"/>
      <c r="F607" s="52"/>
    </row>
    <row r="608" spans="1:6" ht="12.75">
      <c r="A608" s="3"/>
      <c r="B608" s="41"/>
      <c r="F608" s="52"/>
    </row>
    <row r="609" spans="1:6" ht="12.75">
      <c r="A609" s="3"/>
      <c r="B609" s="41"/>
      <c r="F609" s="52"/>
    </row>
    <row r="610" spans="1:6" ht="12.75">
      <c r="A610" s="3"/>
      <c r="B610" s="41"/>
      <c r="F610" s="52"/>
    </row>
    <row r="611" spans="1:6" ht="12.75">
      <c r="A611" s="3"/>
      <c r="B611" s="41"/>
      <c r="F611" s="52"/>
    </row>
    <row r="612" spans="1:6" ht="12.75">
      <c r="A612" s="3"/>
      <c r="B612" s="41"/>
      <c r="F612" s="52"/>
    </row>
    <row r="613" spans="1:6" ht="12.75">
      <c r="A613" s="3"/>
      <c r="B613" s="41"/>
      <c r="F613" s="52"/>
    </row>
    <row r="614" spans="1:6" ht="12.75">
      <c r="A614" s="3"/>
      <c r="B614" s="41"/>
      <c r="F614" s="52"/>
    </row>
    <row r="615" spans="1:6" ht="12.75">
      <c r="A615" s="3"/>
      <c r="B615" s="41"/>
      <c r="F615" s="52"/>
    </row>
    <row r="616" spans="1:6" ht="12.75">
      <c r="A616" s="3"/>
      <c r="B616" s="41"/>
      <c r="F616" s="52"/>
    </row>
    <row r="617" spans="1:6" ht="12.75">
      <c r="A617" s="3"/>
      <c r="B617" s="41"/>
      <c r="F617" s="52"/>
    </row>
    <row r="618" spans="1:6" ht="12.75">
      <c r="A618" s="3"/>
      <c r="B618" s="41"/>
      <c r="F618" s="52"/>
    </row>
    <row r="619" spans="1:6" ht="12.75">
      <c r="A619" s="3"/>
      <c r="B619" s="41"/>
      <c r="F619" s="52"/>
    </row>
    <row r="620" spans="1:6" ht="12.75">
      <c r="A620" s="3"/>
      <c r="B620" s="41"/>
      <c r="F620" s="52"/>
    </row>
    <row r="621" spans="1:6" ht="12.75">
      <c r="A621" s="3"/>
      <c r="B621" s="41"/>
      <c r="F621" s="52"/>
    </row>
    <row r="622" spans="1:6" ht="12.75">
      <c r="A622" s="3"/>
      <c r="B622" s="41"/>
      <c r="F622" s="52"/>
    </row>
    <row r="623" spans="1:6" ht="12.75">
      <c r="A623" s="3"/>
      <c r="B623" s="41"/>
      <c r="F623" s="52"/>
    </row>
    <row r="624" spans="1:6" ht="12.75">
      <c r="A624" s="3"/>
      <c r="B624" s="41"/>
      <c r="F624" s="52"/>
    </row>
    <row r="625" spans="1:6" ht="12.75">
      <c r="A625" s="3"/>
      <c r="B625" s="41"/>
      <c r="F625" s="52"/>
    </row>
    <row r="626" spans="1:6" ht="12.75">
      <c r="A626" s="3"/>
      <c r="B626" s="41"/>
      <c r="F626" s="52"/>
    </row>
    <row r="627" spans="1:6" ht="12.75">
      <c r="A627" s="3"/>
      <c r="B627" s="41"/>
      <c r="F627" s="52"/>
    </row>
    <row r="628" spans="1:6" ht="12.75">
      <c r="A628" s="3"/>
      <c r="B628" s="41"/>
      <c r="F628" s="52"/>
    </row>
    <row r="629" spans="1:6" ht="12.75">
      <c r="A629" s="3"/>
      <c r="B629" s="41"/>
      <c r="F629" s="52"/>
    </row>
    <row r="630" spans="1:6" ht="12.75">
      <c r="A630" s="3"/>
      <c r="B630" s="41"/>
      <c r="F630" s="52"/>
    </row>
    <row r="631" spans="1:6" ht="12.75">
      <c r="A631" s="3"/>
      <c r="B631" s="41"/>
      <c r="F631" s="52"/>
    </row>
    <row r="632" spans="1:6" ht="12.75">
      <c r="A632" s="3"/>
      <c r="B632" s="41"/>
      <c r="F632" s="52"/>
    </row>
    <row r="633" spans="1:6" ht="12.75">
      <c r="A633" s="3"/>
      <c r="B633" s="41"/>
      <c r="F633" s="52"/>
    </row>
    <row r="634" spans="1:6" ht="12.75">
      <c r="A634" s="3"/>
      <c r="B634" s="41"/>
      <c r="F634" s="52"/>
    </row>
    <row r="635" spans="1:6" ht="12.75">
      <c r="A635" s="3"/>
      <c r="B635" s="41"/>
      <c r="F635" s="52"/>
    </row>
    <row r="636" spans="1:6" ht="12.75">
      <c r="A636" s="3"/>
      <c r="B636" s="41"/>
      <c r="F636" s="52"/>
    </row>
    <row r="637" spans="1:6" ht="12.75">
      <c r="A637" s="3"/>
      <c r="B637" s="41"/>
      <c r="F637" s="52"/>
    </row>
    <row r="638" spans="1:6" ht="12.75">
      <c r="A638" s="3"/>
      <c r="B638" s="41"/>
      <c r="F638" s="52"/>
    </row>
    <row r="639" spans="1:6" ht="12.75">
      <c r="A639" s="3"/>
      <c r="B639" s="41"/>
      <c r="F639" s="52"/>
    </row>
    <row r="640" spans="1:6" ht="12.75">
      <c r="A640" s="3"/>
      <c r="B640" s="41"/>
      <c r="F640" s="52"/>
    </row>
    <row r="641" spans="1:6" ht="12.75">
      <c r="A641" s="3"/>
      <c r="B641" s="41"/>
      <c r="F641" s="52"/>
    </row>
    <row r="642" spans="1:6" ht="12.75">
      <c r="A642" s="3"/>
      <c r="B642" s="41"/>
      <c r="F642" s="52"/>
    </row>
    <row r="643" spans="1:6" ht="12.75">
      <c r="A643" s="3"/>
      <c r="B643" s="41"/>
      <c r="F643" s="52"/>
    </row>
    <row r="644" spans="1:6" ht="12.75">
      <c r="A644" s="3"/>
      <c r="B644" s="41"/>
      <c r="F644" s="52"/>
    </row>
    <row r="645" spans="1:6" ht="12.75">
      <c r="A645" s="3"/>
      <c r="B645" s="41"/>
      <c r="F645" s="52"/>
    </row>
    <row r="646" spans="1:6" ht="12.75">
      <c r="A646" s="3"/>
      <c r="B646" s="41"/>
      <c r="F646" s="52"/>
    </row>
    <row r="647" spans="1:6" ht="12.75">
      <c r="A647" s="3"/>
      <c r="B647" s="41"/>
      <c r="F647" s="52"/>
    </row>
    <row r="648" spans="1:6" ht="12.75">
      <c r="A648" s="3"/>
      <c r="B648" s="41"/>
      <c r="F648" s="52"/>
    </row>
    <row r="649" spans="1:6" ht="12.75">
      <c r="A649" s="3"/>
      <c r="B649" s="41"/>
      <c r="F649" s="52"/>
    </row>
    <row r="650" spans="1:6" ht="12.75">
      <c r="A650" s="3"/>
      <c r="B650" s="41"/>
      <c r="F650" s="52"/>
    </row>
    <row r="651" spans="1:6" ht="12.75">
      <c r="A651" s="3"/>
      <c r="B651" s="41"/>
      <c r="F651" s="52"/>
    </row>
    <row r="652" spans="1:6" ht="12.75">
      <c r="A652" s="3"/>
      <c r="B652" s="41"/>
      <c r="F652" s="52"/>
    </row>
    <row r="653" spans="1:6" ht="12.75">
      <c r="A653" s="3"/>
      <c r="B653" s="41"/>
      <c r="F653" s="52"/>
    </row>
    <row r="654" spans="1:6" ht="12.75">
      <c r="A654" s="3"/>
      <c r="B654" s="41"/>
      <c r="F654" s="52"/>
    </row>
    <row r="655" spans="1:6" ht="12.75">
      <c r="A655" s="3"/>
      <c r="B655" s="41"/>
      <c r="F655" s="52"/>
    </row>
    <row r="656" spans="1:6" ht="12.75">
      <c r="A656" s="3"/>
      <c r="B656" s="41"/>
      <c r="F656" s="52"/>
    </row>
    <row r="657" spans="1:6" ht="12.75">
      <c r="A657" s="3"/>
      <c r="B657" s="41"/>
      <c r="F657" s="52"/>
    </row>
    <row r="658" spans="1:6" ht="12.75">
      <c r="A658" s="3"/>
      <c r="B658" s="41"/>
      <c r="F658" s="52"/>
    </row>
    <row r="659" spans="1:6" ht="12.75">
      <c r="A659" s="3"/>
      <c r="B659" s="41"/>
      <c r="F659" s="52"/>
    </row>
    <row r="660" spans="1:6" ht="12.75">
      <c r="A660" s="3"/>
      <c r="B660" s="41"/>
      <c r="F660" s="52"/>
    </row>
    <row r="661" spans="1:6" ht="12.75">
      <c r="A661" s="3"/>
      <c r="B661" s="41"/>
      <c r="F661" s="52"/>
    </row>
    <row r="662" spans="1:6" ht="12.75">
      <c r="A662" s="3"/>
      <c r="B662" s="41"/>
      <c r="F662" s="52"/>
    </row>
    <row r="663" spans="1:6" ht="12.75">
      <c r="A663" s="3"/>
      <c r="B663" s="41"/>
      <c r="F663" s="52"/>
    </row>
    <row r="664" spans="1:6" ht="12.75">
      <c r="A664" s="3"/>
      <c r="B664" s="41"/>
      <c r="F664" s="52"/>
    </row>
    <row r="665" spans="1:6" ht="12.75">
      <c r="A665" s="3"/>
      <c r="B665" s="41"/>
      <c r="F665" s="52"/>
    </row>
    <row r="666" spans="1:6" ht="12.75">
      <c r="A666" s="3"/>
      <c r="B666" s="41"/>
      <c r="F666" s="52"/>
    </row>
    <row r="667" spans="1:6" ht="12.75">
      <c r="A667" s="3"/>
      <c r="B667" s="41"/>
      <c r="F667" s="52"/>
    </row>
    <row r="668" spans="1:6" ht="12.75">
      <c r="A668" s="3"/>
      <c r="B668" s="41"/>
      <c r="F668" s="52"/>
    </row>
    <row r="669" spans="1:6" ht="12.75">
      <c r="A669" s="3"/>
      <c r="B669" s="41"/>
      <c r="F669" s="52"/>
    </row>
    <row r="670" spans="1:6" ht="12.75">
      <c r="A670" s="3"/>
      <c r="B670" s="41"/>
      <c r="F670" s="52"/>
    </row>
    <row r="671" spans="1:6" ht="12.75">
      <c r="A671" s="3"/>
      <c r="B671" s="41"/>
      <c r="F671" s="52"/>
    </row>
    <row r="672" spans="1:6" ht="12.75">
      <c r="A672" s="3"/>
      <c r="B672" s="41"/>
      <c r="F672" s="52"/>
    </row>
    <row r="673" spans="1:6" ht="12.75">
      <c r="A673" s="3"/>
      <c r="B673" s="41"/>
      <c r="F673" s="52"/>
    </row>
    <row r="674" spans="1:6" ht="12.75">
      <c r="A674" s="3"/>
      <c r="B674" s="41"/>
      <c r="F674" s="52"/>
    </row>
    <row r="675" spans="1:6" ht="12.75">
      <c r="A675" s="3"/>
      <c r="B675" s="41"/>
      <c r="F675" s="52"/>
    </row>
    <row r="676" spans="1:6" ht="12.75">
      <c r="A676" s="3"/>
      <c r="B676" s="41"/>
      <c r="F676" s="52"/>
    </row>
    <row r="677" spans="1:6" ht="12.75">
      <c r="A677" s="3"/>
      <c r="B677" s="41"/>
      <c r="F677" s="52"/>
    </row>
    <row r="678" spans="1:6" ht="12.75">
      <c r="A678" s="3"/>
      <c r="B678" s="41"/>
      <c r="F678" s="52"/>
    </row>
    <row r="679" spans="1:6" ht="12.75">
      <c r="A679" s="3"/>
      <c r="B679" s="41"/>
      <c r="F679" s="52"/>
    </row>
    <row r="680" spans="1:6" ht="12.75">
      <c r="A680" s="3"/>
      <c r="B680" s="41"/>
      <c r="F680" s="52"/>
    </row>
    <row r="681" spans="1:6" ht="12.75">
      <c r="A681" s="3"/>
      <c r="B681" s="41"/>
      <c r="F681" s="52"/>
    </row>
    <row r="682" spans="1:6" ht="12.75">
      <c r="A682" s="3"/>
      <c r="B682" s="41"/>
      <c r="F682" s="52"/>
    </row>
    <row r="683" spans="1:6" ht="12.75">
      <c r="A683" s="3"/>
      <c r="B683" s="41"/>
      <c r="F683" s="52"/>
    </row>
    <row r="684" spans="1:6" ht="12.75">
      <c r="A684" s="3"/>
      <c r="B684" s="41"/>
      <c r="F684" s="52"/>
    </row>
    <row r="685" spans="1:6" ht="12.75">
      <c r="A685" s="3"/>
      <c r="B685" s="41"/>
      <c r="F685" s="52"/>
    </row>
    <row r="686" spans="1:6" ht="12.75">
      <c r="A686" s="3"/>
      <c r="B686" s="41"/>
      <c r="F686" s="52"/>
    </row>
    <row r="687" spans="1:6" ht="12.75">
      <c r="A687" s="3"/>
      <c r="B687" s="41"/>
      <c r="F687" s="52"/>
    </row>
    <row r="688" spans="1:6" ht="12.75">
      <c r="A688" s="3"/>
      <c r="B688" s="41"/>
      <c r="F688" s="52"/>
    </row>
    <row r="689" spans="1:6" ht="12.75">
      <c r="A689" s="3"/>
      <c r="B689" s="41"/>
      <c r="F689" s="52"/>
    </row>
    <row r="690" spans="1:6" ht="12.75">
      <c r="A690" s="3"/>
      <c r="B690" s="41"/>
      <c r="F690" s="52"/>
    </row>
    <row r="691" spans="1:6" ht="12.75">
      <c r="A691" s="3"/>
      <c r="B691" s="41"/>
      <c r="F691" s="52"/>
    </row>
    <row r="692" spans="1:6" ht="12.75">
      <c r="A692" s="3"/>
      <c r="B692" s="41"/>
      <c r="F692" s="52"/>
    </row>
    <row r="693" spans="1:6" ht="12.75">
      <c r="A693" s="3"/>
      <c r="B693" s="41"/>
      <c r="F693" s="52"/>
    </row>
    <row r="694" spans="1:6" ht="12.75">
      <c r="A694" s="3"/>
      <c r="B694" s="41"/>
      <c r="F694" s="52"/>
    </row>
    <row r="695" spans="1:6" ht="12.75">
      <c r="A695" s="3"/>
      <c r="B695" s="41"/>
      <c r="F695" s="52"/>
    </row>
    <row r="696" spans="1:6" ht="12.75">
      <c r="A696" s="3"/>
      <c r="B696" s="41"/>
      <c r="F696" s="52"/>
    </row>
    <row r="697" spans="1:6" ht="12.75">
      <c r="A697" s="3"/>
      <c r="B697" s="41"/>
      <c r="F697" s="52"/>
    </row>
    <row r="698" spans="1:6" ht="12.75">
      <c r="A698" s="3"/>
      <c r="B698" s="41"/>
      <c r="F698" s="52"/>
    </row>
    <row r="699" spans="1:6" ht="12.75">
      <c r="A699" s="3"/>
      <c r="B699" s="41"/>
      <c r="F699" s="52"/>
    </row>
    <row r="700" spans="1:6" ht="12.75">
      <c r="A700" s="3"/>
      <c r="B700" s="41"/>
      <c r="F700" s="52"/>
    </row>
    <row r="701" spans="1:6" ht="12.75">
      <c r="A701" s="3"/>
      <c r="B701" s="41"/>
      <c r="F701" s="52"/>
    </row>
    <row r="702" spans="1:6" ht="12.75">
      <c r="A702" s="3"/>
      <c r="B702" s="41"/>
      <c r="F702" s="52"/>
    </row>
    <row r="703" spans="1:6" ht="12.75">
      <c r="A703" s="3"/>
      <c r="B703" s="41"/>
      <c r="F703" s="52"/>
    </row>
    <row r="704" spans="1:6" ht="12.75">
      <c r="A704" s="3"/>
      <c r="B704" s="41"/>
      <c r="F704" s="52"/>
    </row>
    <row r="705" spans="1:6" ht="12.75">
      <c r="A705" s="3"/>
      <c r="B705" s="41"/>
      <c r="F705" s="52"/>
    </row>
    <row r="706" spans="1:6" ht="12.75">
      <c r="A706" s="3"/>
      <c r="B706" s="41"/>
      <c r="F706" s="52"/>
    </row>
    <row r="707" spans="1:6" ht="12.75">
      <c r="A707" s="3"/>
      <c r="B707" s="41"/>
      <c r="F707" s="52"/>
    </row>
    <row r="708" spans="1:6" ht="12.75">
      <c r="A708" s="3"/>
      <c r="B708" s="41"/>
      <c r="F708" s="52"/>
    </row>
    <row r="709" spans="1:6" ht="12.75">
      <c r="A709" s="3"/>
      <c r="B709" s="41"/>
      <c r="F709" s="52"/>
    </row>
    <row r="710" spans="1:6" ht="12.75">
      <c r="A710" s="3"/>
      <c r="B710" s="41"/>
      <c r="F710" s="52"/>
    </row>
    <row r="711" spans="1:6" ht="12.75">
      <c r="A711" s="3"/>
      <c r="B711" s="41"/>
      <c r="F711" s="52"/>
    </row>
    <row r="712" spans="1:6" ht="12.75">
      <c r="A712" s="3"/>
      <c r="B712" s="41"/>
      <c r="F712" s="52"/>
    </row>
    <row r="713" spans="1:6" ht="12.75">
      <c r="A713" s="3"/>
      <c r="B713" s="41"/>
      <c r="F713" s="52"/>
    </row>
    <row r="714" spans="1:6" ht="12.75">
      <c r="A714" s="3"/>
      <c r="B714" s="41"/>
      <c r="F714" s="52"/>
    </row>
    <row r="715" spans="1:6" ht="12.75">
      <c r="A715" s="3"/>
      <c r="B715" s="41"/>
      <c r="F715" s="52"/>
    </row>
    <row r="716" spans="1:6" ht="12.75">
      <c r="A716" s="3"/>
      <c r="B716" s="41"/>
      <c r="F716" s="52"/>
    </row>
    <row r="717" spans="1:6" ht="12.75">
      <c r="A717" s="3"/>
      <c r="B717" s="41"/>
      <c r="F717" s="52"/>
    </row>
    <row r="718" spans="1:6" ht="12.75">
      <c r="A718" s="3"/>
      <c r="B718" s="41"/>
      <c r="F718" s="52"/>
    </row>
    <row r="719" spans="1:6" ht="12.75">
      <c r="A719" s="3"/>
      <c r="B719" s="41"/>
      <c r="F719" s="52"/>
    </row>
    <row r="720" spans="1:6" ht="12.75">
      <c r="A720" s="3"/>
      <c r="B720" s="41"/>
      <c r="F720" s="52"/>
    </row>
    <row r="721" spans="1:6" ht="12.75">
      <c r="A721" s="3"/>
      <c r="B721" s="41"/>
      <c r="F721" s="52"/>
    </row>
    <row r="722" spans="1:6" ht="12.75">
      <c r="A722" s="3"/>
      <c r="B722" s="41"/>
      <c r="F722" s="52"/>
    </row>
    <row r="723" spans="1:6" ht="12.75">
      <c r="A723" s="3"/>
      <c r="B723" s="41"/>
      <c r="F723" s="52"/>
    </row>
    <row r="724" spans="1:6" ht="12.75">
      <c r="A724" s="3"/>
      <c r="B724" s="41"/>
      <c r="F724" s="52"/>
    </row>
    <row r="725" spans="1:6" ht="12.75">
      <c r="A725" s="3"/>
      <c r="B725" s="41"/>
      <c r="F725" s="52"/>
    </row>
    <row r="726" spans="1:6" ht="12.75">
      <c r="A726" s="3"/>
      <c r="B726" s="41"/>
      <c r="F726" s="52"/>
    </row>
    <row r="727" spans="1:6" ht="12.75">
      <c r="A727" s="3"/>
      <c r="B727" s="41"/>
      <c r="F727" s="52"/>
    </row>
    <row r="728" spans="1:6" ht="12.75">
      <c r="A728" s="3"/>
      <c r="B728" s="41"/>
      <c r="F728" s="52"/>
    </row>
    <row r="729" spans="1:6" ht="12.75">
      <c r="A729" s="3"/>
      <c r="B729" s="41"/>
      <c r="F729" s="52"/>
    </row>
    <row r="730" spans="1:6" ht="12.75">
      <c r="A730" s="3"/>
      <c r="B730" s="41"/>
      <c r="F730" s="52"/>
    </row>
    <row r="731" spans="1:6" ht="12.75">
      <c r="A731" s="3"/>
      <c r="B731" s="41"/>
      <c r="F731" s="52"/>
    </row>
    <row r="732" spans="1:6" ht="12.75">
      <c r="A732" s="3"/>
      <c r="B732" s="41"/>
      <c r="F732" s="52"/>
    </row>
    <row r="733" spans="1:6" ht="12.75">
      <c r="A733" s="3"/>
      <c r="B733" s="41"/>
      <c r="F733" s="52"/>
    </row>
    <row r="734" spans="1:6" ht="12.75">
      <c r="A734" s="3"/>
      <c r="B734" s="41"/>
      <c r="F734" s="52"/>
    </row>
    <row r="735" spans="1:6" ht="12.75">
      <c r="A735" s="3"/>
      <c r="B735" s="41"/>
      <c r="F735" s="52"/>
    </row>
    <row r="736" spans="1:6" ht="12.75">
      <c r="A736" s="3"/>
      <c r="B736" s="41"/>
      <c r="F736" s="52"/>
    </row>
    <row r="737" spans="1:6" ht="12.75">
      <c r="A737" s="3"/>
      <c r="B737" s="41"/>
      <c r="F737" s="52"/>
    </row>
    <row r="738" spans="1:6" ht="12.75">
      <c r="A738" s="3"/>
      <c r="B738" s="41"/>
      <c r="F738" s="52"/>
    </row>
    <row r="739" spans="1:6" ht="12.75">
      <c r="A739" s="3"/>
      <c r="B739" s="41"/>
      <c r="F739" s="52"/>
    </row>
    <row r="740" spans="1:6" ht="12.75">
      <c r="A740" s="3"/>
      <c r="B740" s="41"/>
      <c r="F740" s="52"/>
    </row>
    <row r="741" spans="1:6" ht="12.75">
      <c r="A741" s="3"/>
      <c r="B741" s="41"/>
      <c r="F741" s="52"/>
    </row>
    <row r="742" spans="1:6" ht="12.75">
      <c r="A742" s="3"/>
      <c r="B742" s="41"/>
      <c r="F742" s="52"/>
    </row>
    <row r="743" spans="1:6" ht="12.75">
      <c r="A743" s="3"/>
      <c r="B743" s="41"/>
      <c r="F743" s="52"/>
    </row>
    <row r="744" spans="1:6" ht="12.75">
      <c r="A744" s="3"/>
      <c r="B744" s="41"/>
      <c r="F744" s="52"/>
    </row>
    <row r="745" spans="1:6" ht="12.75">
      <c r="A745" s="3"/>
      <c r="B745" s="41"/>
      <c r="F745" s="52"/>
    </row>
    <row r="746" spans="1:6" ht="12.75">
      <c r="A746" s="3"/>
      <c r="B746" s="41"/>
      <c r="F746" s="52"/>
    </row>
    <row r="747" spans="1:6" ht="12.75">
      <c r="A747" s="3"/>
      <c r="B747" s="41"/>
      <c r="F747" s="52"/>
    </row>
    <row r="748" spans="1:6" ht="12.75">
      <c r="A748" s="3"/>
      <c r="B748" s="41"/>
      <c r="F748" s="52"/>
    </row>
    <row r="749" spans="1:6" ht="12.75">
      <c r="A749" s="3"/>
      <c r="B749" s="41"/>
      <c r="F749" s="52"/>
    </row>
    <row r="750" spans="1:6" ht="12.75">
      <c r="A750" s="3"/>
      <c r="B750" s="41"/>
      <c r="F750" s="52"/>
    </row>
    <row r="751" spans="1:6" ht="12.75">
      <c r="A751" s="3"/>
      <c r="B751" s="41"/>
      <c r="F751" s="52"/>
    </row>
    <row r="752" spans="1:6" ht="12.75">
      <c r="A752" s="3"/>
      <c r="B752" s="41"/>
      <c r="F752" s="52"/>
    </row>
    <row r="753" spans="1:6" ht="12.75">
      <c r="A753" s="3"/>
      <c r="B753" s="41"/>
      <c r="F753" s="52"/>
    </row>
    <row r="754" spans="1:6" ht="12.75">
      <c r="A754" s="3"/>
      <c r="B754" s="41"/>
      <c r="F754" s="52"/>
    </row>
    <row r="755" spans="1:6" ht="12.75">
      <c r="A755" s="3"/>
      <c r="B755" s="41"/>
      <c r="F755" s="52"/>
    </row>
    <row r="756" spans="1:6" ht="12.75">
      <c r="A756" s="3"/>
      <c r="B756" s="41"/>
      <c r="F756" s="52"/>
    </row>
    <row r="757" spans="1:6" ht="12.75">
      <c r="A757" s="3"/>
      <c r="B757" s="41"/>
      <c r="F757" s="52"/>
    </row>
    <row r="758" spans="1:6" ht="12.75">
      <c r="A758" s="3"/>
      <c r="B758" s="41"/>
      <c r="F758" s="52"/>
    </row>
    <row r="759" spans="1:6" ht="12.75">
      <c r="A759" s="3"/>
      <c r="B759" s="41"/>
      <c r="F759" s="52"/>
    </row>
    <row r="760" spans="1:6" ht="12.75">
      <c r="A760" s="3"/>
      <c r="B760" s="41"/>
      <c r="F760" s="52"/>
    </row>
    <row r="761" spans="1:6" ht="12.75">
      <c r="A761" s="3"/>
      <c r="B761" s="41"/>
      <c r="F761" s="52"/>
    </row>
    <row r="762" spans="1:6" ht="12.75">
      <c r="A762" s="3"/>
      <c r="B762" s="41"/>
      <c r="F762" s="52"/>
    </row>
    <row r="763" spans="1:6" ht="12.75">
      <c r="A763" s="3"/>
      <c r="B763" s="41"/>
      <c r="F763" s="52"/>
    </row>
    <row r="764" spans="1:6" ht="12.75">
      <c r="A764" s="3"/>
      <c r="B764" s="41"/>
      <c r="F764" s="52"/>
    </row>
    <row r="765" spans="1:6" ht="12.75">
      <c r="A765" s="3"/>
      <c r="B765" s="41"/>
      <c r="F765" s="52"/>
    </row>
    <row r="766" spans="1:6" ht="12.75">
      <c r="A766" s="3"/>
      <c r="B766" s="41"/>
      <c r="F766" s="52"/>
    </row>
    <row r="767" spans="1:6" ht="12.75">
      <c r="A767" s="3"/>
      <c r="B767" s="41"/>
      <c r="F767" s="52"/>
    </row>
    <row r="768" spans="1:6" ht="12.75">
      <c r="A768" s="3"/>
      <c r="B768" s="41"/>
      <c r="F768" s="52"/>
    </row>
    <row r="769" spans="1:6" ht="12.75">
      <c r="A769" s="3"/>
      <c r="B769" s="41"/>
      <c r="F769" s="52"/>
    </row>
    <row r="770" spans="1:6" ht="12.75">
      <c r="A770" s="3"/>
      <c r="B770" s="41"/>
      <c r="F770" s="52"/>
    </row>
    <row r="771" spans="1:6" ht="12.75">
      <c r="A771" s="3"/>
      <c r="B771" s="41"/>
      <c r="F771" s="52"/>
    </row>
    <row r="772" spans="1:6" ht="12.75">
      <c r="A772" s="3"/>
      <c r="B772" s="41"/>
      <c r="F772" s="52"/>
    </row>
    <row r="773" spans="1:6" ht="12.75">
      <c r="A773" s="3"/>
      <c r="B773" s="41"/>
      <c r="F773" s="52"/>
    </row>
    <row r="774" spans="1:6" ht="12.75">
      <c r="A774" s="3"/>
      <c r="B774" s="41"/>
      <c r="F774" s="52"/>
    </row>
    <row r="775" spans="1:6" ht="12.75">
      <c r="A775" s="3"/>
      <c r="B775" s="41"/>
      <c r="F775" s="52"/>
    </row>
    <row r="776" spans="1:6" ht="12.75">
      <c r="A776" s="3"/>
      <c r="B776" s="41"/>
      <c r="F776" s="52"/>
    </row>
    <row r="777" spans="1:6" ht="12.75">
      <c r="A777" s="3"/>
      <c r="B777" s="41"/>
      <c r="F777" s="52"/>
    </row>
    <row r="778" spans="1:6" ht="12.75">
      <c r="A778" s="3"/>
      <c r="B778" s="41"/>
      <c r="F778" s="52"/>
    </row>
    <row r="779" spans="1:6" ht="12.75">
      <c r="A779" s="3"/>
      <c r="B779" s="41"/>
      <c r="F779" s="52"/>
    </row>
    <row r="780" spans="1:6" ht="12.75">
      <c r="A780" s="3"/>
      <c r="B780" s="41"/>
      <c r="F780" s="52"/>
    </row>
    <row r="781" spans="1:6" ht="12.75">
      <c r="A781" s="3"/>
      <c r="B781" s="41"/>
      <c r="F781" s="52"/>
    </row>
    <row r="782" spans="1:6" ht="12.75">
      <c r="A782" s="3"/>
      <c r="B782" s="41"/>
      <c r="F782" s="52"/>
    </row>
    <row r="783" spans="1:6" ht="12.75">
      <c r="A783" s="3"/>
      <c r="B783" s="41"/>
      <c r="F783" s="52"/>
    </row>
    <row r="784" spans="1:6" ht="12.75">
      <c r="A784" s="3"/>
      <c r="B784" s="41"/>
      <c r="F784" s="52"/>
    </row>
    <row r="785" spans="1:6" ht="12.75">
      <c r="A785" s="3"/>
      <c r="B785" s="41"/>
      <c r="F785" s="52"/>
    </row>
    <row r="786" spans="1:6" ht="12.75">
      <c r="A786" s="3"/>
      <c r="B786" s="41"/>
      <c r="F786" s="52"/>
    </row>
    <row r="787" spans="1:6" ht="12.75">
      <c r="A787" s="3"/>
      <c r="B787" s="41"/>
      <c r="F787" s="52"/>
    </row>
    <row r="788" spans="1:6" ht="12.75">
      <c r="A788" s="3"/>
      <c r="B788" s="41"/>
      <c r="F788" s="52"/>
    </row>
    <row r="789" spans="1:6" ht="12.75">
      <c r="A789" s="3"/>
      <c r="B789" s="41"/>
      <c r="F789" s="52"/>
    </row>
    <row r="790" spans="1:6" ht="12.75">
      <c r="A790" s="3"/>
      <c r="B790" s="41"/>
      <c r="F790" s="52"/>
    </row>
    <row r="791" spans="1:6" ht="12.75">
      <c r="A791" s="3"/>
      <c r="B791" s="41"/>
      <c r="F791" s="52"/>
    </row>
    <row r="792" spans="1:6" ht="12.75">
      <c r="A792" s="3"/>
      <c r="B792" s="41"/>
      <c r="F792" s="52"/>
    </row>
    <row r="793" spans="1:6" ht="12.75">
      <c r="A793" s="3"/>
      <c r="B793" s="41"/>
      <c r="F793" s="52"/>
    </row>
    <row r="794" spans="1:6" ht="12.75">
      <c r="A794" s="3"/>
      <c r="B794" s="41"/>
      <c r="F794" s="52"/>
    </row>
    <row r="795" spans="1:6" ht="12.75">
      <c r="A795" s="3"/>
      <c r="B795" s="41"/>
      <c r="F795" s="52"/>
    </row>
    <row r="796" spans="1:6" ht="12.75">
      <c r="A796" s="3"/>
      <c r="B796" s="41"/>
      <c r="F796" s="52"/>
    </row>
    <row r="797" spans="1:6" ht="12.75">
      <c r="A797" s="3"/>
      <c r="B797" s="41"/>
      <c r="F797" s="52"/>
    </row>
    <row r="798" spans="1:6" ht="12.75">
      <c r="A798" s="3"/>
      <c r="B798" s="41"/>
      <c r="F798" s="52"/>
    </row>
    <row r="799" spans="1:6" ht="12.75">
      <c r="A799" s="3"/>
      <c r="B799" s="41"/>
      <c r="F799" s="52"/>
    </row>
    <row r="800" spans="1:6" ht="12.75">
      <c r="A800" s="3"/>
      <c r="B800" s="41"/>
      <c r="F800" s="52"/>
    </row>
    <row r="801" spans="1:6" ht="12.75">
      <c r="A801" s="3"/>
      <c r="B801" s="41"/>
      <c r="F801" s="52"/>
    </row>
    <row r="802" spans="1:6" ht="12.75">
      <c r="A802" s="3"/>
      <c r="B802" s="41"/>
      <c r="F802" s="52"/>
    </row>
    <row r="803" spans="1:6" ht="12.75">
      <c r="A803" s="3"/>
      <c r="B803" s="41"/>
      <c r="F803" s="52"/>
    </row>
    <row r="804" spans="1:6" ht="12.75">
      <c r="A804" s="3"/>
      <c r="B804" s="41"/>
      <c r="F804" s="52"/>
    </row>
    <row r="805" spans="1:6" ht="12.75">
      <c r="A805" s="3"/>
      <c r="B805" s="41"/>
      <c r="F805" s="52"/>
    </row>
    <row r="806" spans="1:6" ht="12.75">
      <c r="A806" s="3"/>
      <c r="B806" s="41"/>
      <c r="F806" s="52"/>
    </row>
    <row r="807" spans="1:6" ht="12.75">
      <c r="A807" s="3"/>
      <c r="B807" s="41"/>
      <c r="F807" s="52"/>
    </row>
    <row r="808" spans="1:6" ht="12.75">
      <c r="A808" s="3"/>
      <c r="B808" s="41"/>
      <c r="F808" s="52"/>
    </row>
    <row r="809" spans="1:6" ht="12.75">
      <c r="A809" s="3"/>
      <c r="B809" s="41"/>
      <c r="F809" s="52"/>
    </row>
    <row r="810" spans="1:6" ht="12.75">
      <c r="A810" s="3"/>
      <c r="B810" s="41"/>
      <c r="F810" s="52"/>
    </row>
    <row r="811" spans="1:6" ht="12.75">
      <c r="A811" s="3"/>
      <c r="B811" s="41"/>
      <c r="F811" s="52"/>
    </row>
    <row r="812" spans="1:6" ht="12.75">
      <c r="A812" s="3"/>
      <c r="B812" s="41"/>
      <c r="F812" s="52"/>
    </row>
    <row r="813" spans="1:6" ht="12.75">
      <c r="A813" s="3"/>
      <c r="B813" s="41"/>
      <c r="F813" s="52"/>
    </row>
    <row r="814" spans="1:6" ht="12.75">
      <c r="A814" s="3"/>
      <c r="B814" s="41"/>
      <c r="F814" s="52"/>
    </row>
    <row r="815" spans="1:6" ht="12.75">
      <c r="A815" s="3"/>
      <c r="B815" s="41"/>
      <c r="F815" s="52"/>
    </row>
    <row r="816" spans="1:6" ht="12.75">
      <c r="A816" s="3"/>
      <c r="B816" s="41"/>
      <c r="F816" s="52"/>
    </row>
    <row r="817" spans="1:6" ht="12.75">
      <c r="A817" s="3"/>
      <c r="B817" s="41"/>
      <c r="F817" s="52"/>
    </row>
    <row r="818" spans="1:6" ht="12.75">
      <c r="A818" s="3"/>
      <c r="B818" s="41"/>
      <c r="F818" s="52"/>
    </row>
    <row r="819" spans="1:6" ht="12.75">
      <c r="A819" s="3"/>
      <c r="B819" s="41"/>
      <c r="F819" s="52"/>
    </row>
    <row r="820" spans="1:6" ht="12.75">
      <c r="A820" s="3"/>
      <c r="B820" s="41"/>
      <c r="F820" s="52"/>
    </row>
    <row r="821" spans="1:6" ht="12.75">
      <c r="A821" s="3"/>
      <c r="B821" s="41"/>
      <c r="F821" s="52"/>
    </row>
    <row r="822" spans="1:6" ht="12.75">
      <c r="A822" s="3"/>
      <c r="B822" s="41"/>
      <c r="F822" s="52"/>
    </row>
    <row r="823" spans="1:6" ht="12.75">
      <c r="A823" s="3"/>
      <c r="B823" s="41"/>
      <c r="F823" s="52"/>
    </row>
    <row r="824" spans="1:6" ht="12.75">
      <c r="A824" s="3"/>
      <c r="B824" s="41"/>
      <c r="F824" s="52"/>
    </row>
    <row r="825" spans="1:6" ht="12.75">
      <c r="A825" s="3"/>
      <c r="B825" s="41"/>
      <c r="F825" s="52"/>
    </row>
    <row r="826" spans="1:6" ht="12.75">
      <c r="A826" s="3"/>
      <c r="B826" s="41"/>
      <c r="F826" s="52"/>
    </row>
    <row r="827" spans="1:6" ht="12.75">
      <c r="A827" s="3"/>
      <c r="B827" s="41"/>
      <c r="F827" s="52"/>
    </row>
    <row r="828" spans="1:6" ht="12.75">
      <c r="A828" s="3"/>
      <c r="B828" s="41"/>
      <c r="F828" s="52"/>
    </row>
    <row r="829" spans="1:6" ht="12.75">
      <c r="A829" s="3"/>
      <c r="B829" s="41"/>
      <c r="F829" s="52"/>
    </row>
    <row r="830" spans="1:6" ht="12.75">
      <c r="A830" s="3"/>
      <c r="B830" s="41"/>
      <c r="F830" s="52"/>
    </row>
    <row r="831" spans="1:6" ht="12.75">
      <c r="A831" s="3"/>
      <c r="B831" s="41"/>
      <c r="F831" s="52"/>
    </row>
    <row r="832" spans="1:6" ht="12.75">
      <c r="A832" s="3"/>
      <c r="B832" s="41"/>
      <c r="F832" s="52"/>
    </row>
    <row r="833" spans="1:6" ht="12.75">
      <c r="A833" s="3"/>
      <c r="B833" s="41"/>
      <c r="F833" s="52"/>
    </row>
    <row r="834" spans="1:6" ht="12.75">
      <c r="A834" s="3"/>
      <c r="B834" s="41"/>
      <c r="F834" s="52"/>
    </row>
    <row r="835" spans="1:6" ht="12.75">
      <c r="A835" s="3"/>
      <c r="B835" s="41"/>
      <c r="F835" s="52"/>
    </row>
    <row r="836" spans="1:6" ht="12.75">
      <c r="A836" s="3"/>
      <c r="B836" s="41"/>
      <c r="F836" s="52"/>
    </row>
    <row r="837" spans="1:6" ht="12.75">
      <c r="A837" s="3"/>
      <c r="B837" s="41"/>
      <c r="F837" s="52"/>
    </row>
    <row r="838" spans="1:6" ht="12.75">
      <c r="A838" s="3"/>
      <c r="B838" s="41"/>
      <c r="F838" s="52"/>
    </row>
    <row r="839" spans="1:6" ht="12.75">
      <c r="A839" s="3"/>
      <c r="B839" s="41"/>
      <c r="F839" s="52"/>
    </row>
    <row r="840" spans="1:6" ht="12.75">
      <c r="A840" s="3"/>
      <c r="B840" s="41"/>
      <c r="F840" s="52"/>
    </row>
    <row r="841" spans="1:6" ht="12.75">
      <c r="A841" s="3"/>
      <c r="B841" s="41"/>
      <c r="F841" s="52"/>
    </row>
    <row r="842" spans="1:6" ht="12.75">
      <c r="A842" s="3"/>
      <c r="B842" s="41"/>
      <c r="F842" s="52"/>
    </row>
    <row r="843" spans="1:6" ht="12.75">
      <c r="A843" s="3"/>
      <c r="B843" s="41"/>
      <c r="F843" s="52"/>
    </row>
    <row r="844" spans="1:6" ht="12.75">
      <c r="A844" s="3"/>
      <c r="B844" s="41"/>
      <c r="F844" s="52"/>
    </row>
    <row r="845" spans="1:6" ht="12.75">
      <c r="A845" s="3"/>
      <c r="B845" s="41"/>
      <c r="F845" s="52"/>
    </row>
    <row r="846" spans="1:6" ht="12.75">
      <c r="A846" s="3"/>
      <c r="B846" s="41"/>
      <c r="F846" s="52"/>
    </row>
    <row r="847" spans="1:6" ht="12.75">
      <c r="A847" s="3"/>
      <c r="B847" s="41"/>
      <c r="F847" s="52"/>
    </row>
    <row r="848" spans="1:6" ht="12.75">
      <c r="A848" s="3"/>
      <c r="B848" s="41"/>
      <c r="F848" s="52"/>
    </row>
    <row r="849" spans="1:6" ht="12.75">
      <c r="A849" s="3"/>
      <c r="B849" s="41"/>
      <c r="F849" s="52"/>
    </row>
    <row r="850" spans="1:6" ht="12.75">
      <c r="A850" s="3"/>
      <c r="B850" s="41"/>
      <c r="F850" s="52"/>
    </row>
    <row r="851" spans="1:6" ht="12.75">
      <c r="A851" s="3"/>
      <c r="B851" s="41"/>
      <c r="F851" s="52"/>
    </row>
    <row r="852" spans="1:6" ht="12.75">
      <c r="A852" s="3"/>
      <c r="B852" s="41"/>
      <c r="F852" s="52"/>
    </row>
    <row r="853" spans="1:6" ht="12.75">
      <c r="A853" s="3"/>
      <c r="B853" s="41"/>
      <c r="F853" s="52"/>
    </row>
    <row r="854" spans="1:6" ht="12.75">
      <c r="A854" s="3"/>
      <c r="B854" s="41"/>
      <c r="F854" s="52"/>
    </row>
    <row r="855" spans="1:6" ht="12.75">
      <c r="A855" s="3"/>
      <c r="B855" s="41"/>
      <c r="F855" s="52"/>
    </row>
    <row r="856" spans="1:6" ht="12.75">
      <c r="A856" s="3"/>
      <c r="B856" s="41"/>
      <c r="F856" s="52"/>
    </row>
    <row r="857" spans="1:6" ht="12.75">
      <c r="A857" s="3"/>
      <c r="B857" s="41"/>
      <c r="F857" s="52"/>
    </row>
    <row r="858" spans="1:6" ht="12.75">
      <c r="A858" s="3"/>
      <c r="B858" s="41"/>
      <c r="F858" s="52"/>
    </row>
    <row r="859" spans="1:6" ht="12.75">
      <c r="A859" s="3"/>
      <c r="B859" s="41"/>
      <c r="F859" s="52"/>
    </row>
    <row r="860" spans="1:6" ht="12.75">
      <c r="A860" s="3"/>
      <c r="B860" s="41"/>
      <c r="F860" s="52"/>
    </row>
    <row r="861" spans="1:6" ht="12.75">
      <c r="A861" s="3"/>
      <c r="B861" s="41"/>
      <c r="F861" s="52"/>
    </row>
    <row r="862" spans="1:6" ht="12.75">
      <c r="A862" s="3"/>
      <c r="B862" s="41"/>
      <c r="F862" s="52"/>
    </row>
    <row r="863" spans="1:6" ht="12.75">
      <c r="A863" s="3"/>
      <c r="B863" s="41"/>
      <c r="F863" s="52"/>
    </row>
    <row r="864" spans="1:6" ht="12.75">
      <c r="A864" s="3"/>
      <c r="B864" s="41"/>
      <c r="F864" s="52"/>
    </row>
    <row r="865" spans="1:6" ht="12.75">
      <c r="A865" s="3"/>
      <c r="B865" s="41"/>
      <c r="F865" s="52"/>
    </row>
    <row r="866" spans="1:6" ht="12.75">
      <c r="A866" s="3"/>
      <c r="B866" s="41"/>
      <c r="F866" s="52"/>
    </row>
    <row r="867" spans="1:6" ht="12.75">
      <c r="A867" s="3"/>
      <c r="B867" s="41"/>
      <c r="F867" s="52"/>
    </row>
    <row r="868" spans="1:6" ht="12.75">
      <c r="A868" s="3"/>
      <c r="B868" s="41"/>
      <c r="F868" s="52"/>
    </row>
    <row r="869" spans="1:6" ht="12.75">
      <c r="A869" s="3"/>
      <c r="B869" s="41"/>
      <c r="F869" s="52"/>
    </row>
    <row r="870" spans="1:6" ht="12.75">
      <c r="A870" s="3"/>
      <c r="B870" s="41"/>
      <c r="F870" s="52"/>
    </row>
    <row r="871" spans="1:6" ht="12.75">
      <c r="A871" s="3"/>
      <c r="B871" s="41"/>
      <c r="F871" s="52"/>
    </row>
    <row r="872" spans="1:6" ht="12.75">
      <c r="A872" s="3"/>
      <c r="B872" s="41"/>
      <c r="F872" s="52"/>
    </row>
    <row r="873" spans="1:6" ht="12.75">
      <c r="A873" s="3"/>
      <c r="B873" s="41"/>
      <c r="F873" s="52"/>
    </row>
    <row r="874" spans="1:6" ht="12.75">
      <c r="A874" s="3"/>
      <c r="B874" s="41"/>
      <c r="F874" s="52"/>
    </row>
    <row r="875" spans="1:6" ht="12.75">
      <c r="A875" s="3"/>
      <c r="B875" s="41"/>
      <c r="F875" s="52"/>
    </row>
    <row r="876" spans="1:6" ht="12.75">
      <c r="A876" s="3"/>
      <c r="B876" s="41"/>
      <c r="F876" s="52"/>
    </row>
    <row r="877" spans="1:6" ht="12.75">
      <c r="A877" s="3"/>
      <c r="B877" s="41"/>
      <c r="F877" s="52"/>
    </row>
    <row r="878" spans="1:6" ht="12.75">
      <c r="A878" s="3"/>
      <c r="B878" s="41"/>
      <c r="F878" s="52"/>
    </row>
    <row r="879" spans="1:6" ht="12.75">
      <c r="A879" s="3"/>
      <c r="B879" s="41"/>
      <c r="F879" s="52"/>
    </row>
    <row r="880" spans="1:6" ht="12.75">
      <c r="A880" s="3"/>
      <c r="B880" s="41"/>
      <c r="F880" s="52"/>
    </row>
    <row r="881" spans="1:6" ht="12.75">
      <c r="A881" s="3"/>
      <c r="B881" s="41"/>
      <c r="F881" s="52"/>
    </row>
    <row r="882" spans="1:6" ht="12.75">
      <c r="A882" s="3"/>
      <c r="B882" s="41"/>
      <c r="F882" s="52"/>
    </row>
    <row r="883" spans="1:6" ht="12.75">
      <c r="A883" s="3"/>
      <c r="B883" s="41"/>
      <c r="F883" s="52"/>
    </row>
    <row r="884" spans="1:6" ht="12.75">
      <c r="A884" s="3"/>
      <c r="B884" s="41"/>
      <c r="F884" s="52"/>
    </row>
    <row r="885" spans="1:6" ht="12.75">
      <c r="A885" s="3"/>
      <c r="B885" s="41"/>
      <c r="F885" s="52"/>
    </row>
    <row r="886" spans="1:6" ht="12.75">
      <c r="A886" s="3"/>
      <c r="B886" s="41"/>
      <c r="F886" s="52"/>
    </row>
    <row r="887" spans="1:6" ht="12.75">
      <c r="A887" s="3"/>
      <c r="B887" s="41"/>
      <c r="F887" s="52"/>
    </row>
    <row r="888" spans="1:6" ht="12.75">
      <c r="A888" s="3"/>
      <c r="B888" s="41"/>
      <c r="F888" s="52"/>
    </row>
    <row r="889" spans="1:6" ht="12.75">
      <c r="A889" s="3"/>
      <c r="B889" s="41"/>
      <c r="F889" s="52"/>
    </row>
    <row r="890" spans="1:6" ht="12.75">
      <c r="A890" s="3"/>
      <c r="B890" s="41"/>
      <c r="F890" s="52"/>
    </row>
    <row r="891" spans="1:6" ht="12.75">
      <c r="A891" s="3"/>
      <c r="B891" s="41"/>
      <c r="F891" s="52"/>
    </row>
    <row r="892" spans="1:6" ht="12.75">
      <c r="A892" s="3"/>
      <c r="B892" s="41"/>
      <c r="F892" s="52"/>
    </row>
    <row r="893" spans="1:6" ht="12.75">
      <c r="A893" s="3"/>
      <c r="B893" s="41"/>
      <c r="F893" s="52"/>
    </row>
    <row r="894" spans="1:6" ht="12.75">
      <c r="A894" s="3"/>
      <c r="B894" s="41"/>
      <c r="F894" s="52"/>
    </row>
    <row r="895" spans="1:6" ht="12.75">
      <c r="A895" s="3"/>
      <c r="B895" s="41"/>
      <c r="F895" s="52"/>
    </row>
    <row r="896" spans="1:6" ht="12.75">
      <c r="A896" s="3"/>
      <c r="B896" s="41"/>
      <c r="F896" s="52"/>
    </row>
    <row r="897" spans="1:6" ht="12.75">
      <c r="A897" s="3"/>
      <c r="B897" s="41"/>
      <c r="F897" s="52"/>
    </row>
    <row r="898" spans="1:6" ht="12.75">
      <c r="A898" s="3"/>
      <c r="B898" s="41"/>
      <c r="F898" s="52"/>
    </row>
    <row r="899" spans="1:6" ht="12.75">
      <c r="A899" s="3"/>
      <c r="B899" s="41"/>
      <c r="F899" s="52"/>
    </row>
    <row r="900" spans="1:6" ht="12.75">
      <c r="A900" s="3"/>
      <c r="B900" s="41"/>
      <c r="F900" s="52"/>
    </row>
    <row r="901" spans="1:6" ht="12.75">
      <c r="A901" s="3"/>
      <c r="B901" s="41"/>
      <c r="F901" s="52"/>
    </row>
    <row r="902" spans="1:6" ht="12.75">
      <c r="A902" s="3"/>
      <c r="B902" s="41"/>
      <c r="F902" s="52"/>
    </row>
    <row r="903" spans="1:6" ht="12.75">
      <c r="A903" s="3"/>
      <c r="B903" s="41"/>
      <c r="F903" s="52"/>
    </row>
    <row r="904" spans="1:6" ht="12.75">
      <c r="A904" s="3"/>
      <c r="B904" s="41"/>
      <c r="F904" s="52"/>
    </row>
    <row r="905" spans="1:6" ht="12.75">
      <c r="A905" s="3"/>
      <c r="B905" s="41"/>
      <c r="F905" s="52"/>
    </row>
    <row r="906" spans="1:6" ht="12.75">
      <c r="A906" s="3"/>
      <c r="B906" s="41"/>
      <c r="F906" s="52"/>
    </row>
    <row r="907" spans="1:6" ht="12.75">
      <c r="A907" s="3"/>
      <c r="B907" s="41"/>
      <c r="F907" s="52"/>
    </row>
    <row r="908" spans="1:6" ht="12.75">
      <c r="A908" s="3"/>
      <c r="B908" s="41"/>
      <c r="F908" s="52"/>
    </row>
    <row r="909" spans="1:6" ht="12.75">
      <c r="A909" s="3"/>
      <c r="B909" s="41"/>
      <c r="F909" s="52"/>
    </row>
    <row r="910" spans="1:6" ht="12.75">
      <c r="A910" s="3"/>
      <c r="B910" s="41"/>
      <c r="F910" s="52"/>
    </row>
    <row r="911" spans="1:6" ht="12.75">
      <c r="A911" s="3"/>
      <c r="B911" s="41"/>
      <c r="F911" s="52"/>
    </row>
    <row r="912" spans="1:6" ht="12.75">
      <c r="A912" s="3"/>
      <c r="B912" s="41"/>
      <c r="F912" s="52"/>
    </row>
    <row r="913" spans="1:6" ht="12.75">
      <c r="A913" s="3"/>
      <c r="B913" s="41"/>
      <c r="F913" s="52"/>
    </row>
    <row r="914" spans="1:6" ht="12.75">
      <c r="A914" s="3"/>
      <c r="B914" s="41"/>
      <c r="F914" s="52"/>
    </row>
    <row r="915" spans="1:6" ht="12.75">
      <c r="A915" s="3"/>
      <c r="B915" s="41"/>
      <c r="F915" s="52"/>
    </row>
    <row r="916" spans="1:6" ht="12.75">
      <c r="A916" s="3"/>
      <c r="B916" s="41"/>
      <c r="F916" s="52"/>
    </row>
    <row r="917" spans="1:6" ht="12.75">
      <c r="A917" s="3"/>
      <c r="B917" s="41"/>
      <c r="F917" s="52"/>
    </row>
    <row r="918" spans="1:6" ht="12.75">
      <c r="A918" s="3"/>
      <c r="B918" s="41"/>
      <c r="F918" s="52"/>
    </row>
    <row r="919" spans="1:6" ht="12.75">
      <c r="A919" s="3"/>
      <c r="B919" s="41"/>
      <c r="F919" s="52"/>
    </row>
    <row r="920" spans="1:6" ht="12.75">
      <c r="A920" s="3"/>
      <c r="B920" s="41"/>
      <c r="F920" s="52"/>
    </row>
    <row r="921" spans="1:6" ht="12.75">
      <c r="A921" s="3"/>
      <c r="B921" s="41"/>
      <c r="F921" s="52"/>
    </row>
    <row r="922" spans="1:6" ht="12.75">
      <c r="A922" s="3"/>
      <c r="B922" s="41"/>
      <c r="F922" s="52"/>
    </row>
    <row r="923" spans="1:6" ht="12.75">
      <c r="A923" s="3"/>
      <c r="B923" s="41"/>
      <c r="F923" s="52"/>
    </row>
    <row r="924" spans="1:6" ht="12.75">
      <c r="A924" s="3"/>
      <c r="B924" s="41"/>
      <c r="F924" s="52"/>
    </row>
    <row r="925" spans="1:6" ht="12.75">
      <c r="A925" s="3"/>
      <c r="B925" s="41"/>
      <c r="F925" s="52"/>
    </row>
    <row r="926" spans="1:6" ht="12.75">
      <c r="A926" s="3"/>
      <c r="B926" s="41"/>
      <c r="F926" s="52"/>
    </row>
    <row r="927" spans="1:6" ht="12.75">
      <c r="A927" s="3"/>
      <c r="B927" s="41"/>
      <c r="F927" s="52"/>
    </row>
    <row r="928" spans="1:6" ht="12.75">
      <c r="A928" s="3"/>
      <c r="B928" s="41"/>
      <c r="F928" s="52"/>
    </row>
    <row r="929" spans="1:6" ht="12.75">
      <c r="A929" s="3"/>
      <c r="B929" s="41"/>
      <c r="F929" s="52"/>
    </row>
    <row r="930" spans="1:6" ht="12.75">
      <c r="A930" s="3"/>
      <c r="B930" s="41"/>
      <c r="F930" s="52"/>
    </row>
    <row r="931" spans="1:6" ht="12.75">
      <c r="A931" s="3"/>
      <c r="B931" s="41"/>
      <c r="F931" s="52"/>
    </row>
    <row r="932" spans="1:6" ht="12.75">
      <c r="A932" s="3"/>
      <c r="B932" s="41"/>
      <c r="F932" s="52"/>
    </row>
    <row r="933" spans="1:6" ht="12.75">
      <c r="A933" s="3"/>
      <c r="B933" s="41"/>
      <c r="F933" s="52"/>
    </row>
    <row r="934" spans="1:6" ht="12.75">
      <c r="A934" s="3"/>
      <c r="B934" s="41"/>
      <c r="F934" s="52"/>
    </row>
    <row r="935" spans="1:6" ht="12.75">
      <c r="A935" s="3"/>
      <c r="B935" s="41"/>
      <c r="F935" s="52"/>
    </row>
    <row r="936" spans="1:6" ht="12.75">
      <c r="A936" s="3"/>
      <c r="B936" s="41"/>
      <c r="F936" s="52"/>
    </row>
    <row r="937" spans="1:6" ht="12.75">
      <c r="A937" s="3"/>
      <c r="B937" s="41"/>
      <c r="F937" s="52"/>
    </row>
    <row r="938" spans="1:6" ht="12.75">
      <c r="A938" s="3"/>
      <c r="B938" s="41"/>
      <c r="F938" s="52"/>
    </row>
    <row r="939" spans="1:6" ht="12.75">
      <c r="A939" s="3"/>
      <c r="B939" s="41"/>
      <c r="F939" s="52"/>
    </row>
    <row r="940" spans="1:6" ht="12.75">
      <c r="A940" s="3"/>
      <c r="B940" s="41"/>
      <c r="F940" s="52"/>
    </row>
    <row r="941" spans="1:6" ht="12.75">
      <c r="A941" s="3"/>
      <c r="B941" s="41"/>
      <c r="F941" s="52"/>
    </row>
    <row r="942" spans="1:6" ht="12.75">
      <c r="A942" s="3"/>
      <c r="B942" s="41"/>
      <c r="F942" s="52"/>
    </row>
    <row r="943" spans="1:6" ht="12.75">
      <c r="A943" s="3"/>
      <c r="B943" s="41"/>
      <c r="F943" s="52"/>
    </row>
    <row r="944" spans="1:6" ht="12.75">
      <c r="A944" s="3"/>
      <c r="B944" s="41"/>
      <c r="F944" s="52"/>
    </row>
    <row r="945" spans="1:6" ht="12.75">
      <c r="A945" s="3"/>
      <c r="B945" s="41"/>
      <c r="F945" s="52"/>
    </row>
    <row r="946" spans="1:6" ht="12.75">
      <c r="A946" s="3"/>
      <c r="B946" s="41"/>
      <c r="F946" s="52"/>
    </row>
    <row r="947" spans="1:6" ht="12.75">
      <c r="A947" s="3"/>
      <c r="B947" s="41"/>
      <c r="F947" s="52"/>
    </row>
    <row r="948" spans="1:6" ht="12.75">
      <c r="A948" s="3"/>
      <c r="B948" s="41"/>
      <c r="F948" s="52"/>
    </row>
    <row r="949" spans="1:6" ht="12.75">
      <c r="A949" s="3"/>
      <c r="B949" s="41"/>
      <c r="F949" s="52"/>
    </row>
    <row r="950" spans="1:6" ht="12.75">
      <c r="A950" s="3"/>
      <c r="B950" s="41"/>
      <c r="F950" s="52"/>
    </row>
    <row r="951" spans="1:6" ht="12.75">
      <c r="A951" s="3"/>
      <c r="B951" s="41"/>
      <c r="F951" s="52"/>
    </row>
    <row r="952" spans="1:6" ht="12.75">
      <c r="A952" s="3"/>
      <c r="B952" s="41"/>
      <c r="F952" s="52"/>
    </row>
    <row r="953" spans="1:6" ht="12.75">
      <c r="A953" s="3"/>
      <c r="B953" s="41"/>
      <c r="F953" s="52"/>
    </row>
    <row r="954" spans="1:6" ht="12.75">
      <c r="A954" s="3"/>
      <c r="B954" s="41"/>
      <c r="F954" s="52"/>
    </row>
    <row r="955" spans="1:6" ht="12.75">
      <c r="A955" s="3"/>
      <c r="B955" s="41"/>
      <c r="F955" s="52"/>
    </row>
    <row r="956" spans="1:6" ht="12.75">
      <c r="A956" s="3"/>
      <c r="B956" s="41"/>
      <c r="F956" s="52"/>
    </row>
    <row r="957" spans="1:6" ht="12.75">
      <c r="A957" s="3"/>
      <c r="B957" s="41"/>
      <c r="F957" s="52"/>
    </row>
    <row r="958" spans="1:6" ht="12.75">
      <c r="A958" s="3"/>
      <c r="B958" s="41"/>
      <c r="F958" s="52"/>
    </row>
    <row r="959" spans="1:6" ht="12.75">
      <c r="A959" s="3"/>
      <c r="B959" s="41"/>
      <c r="F959" s="52"/>
    </row>
    <row r="960" spans="1:6" ht="12.75">
      <c r="A960" s="3"/>
      <c r="B960" s="41"/>
      <c r="F960" s="52"/>
    </row>
    <row r="961" spans="1:6" ht="12.75">
      <c r="A961" s="3"/>
      <c r="B961" s="41"/>
      <c r="F961" s="52"/>
    </row>
    <row r="962" spans="1:6" ht="12.75">
      <c r="A962" s="3"/>
      <c r="B962" s="41"/>
      <c r="F962" s="52"/>
    </row>
    <row r="963" spans="1:6" ht="12.75">
      <c r="A963" s="3"/>
      <c r="B963" s="41"/>
      <c r="F963" s="52"/>
    </row>
    <row r="964" spans="1:6" ht="12.75">
      <c r="A964" s="3"/>
      <c r="B964" s="41"/>
      <c r="F964" s="52"/>
    </row>
    <row r="965" spans="1:6" ht="12.75">
      <c r="A965" s="3"/>
      <c r="B965" s="41"/>
      <c r="F965" s="52"/>
    </row>
    <row r="966" spans="1:6" ht="12.75">
      <c r="A966" s="3"/>
      <c r="B966" s="41"/>
      <c r="F966" s="52"/>
    </row>
    <row r="967" spans="1:6" ht="12.75">
      <c r="A967" s="3"/>
      <c r="B967" s="41"/>
      <c r="F967" s="52"/>
    </row>
    <row r="968" spans="1:6" ht="12.75">
      <c r="A968" s="3"/>
      <c r="B968" s="41"/>
      <c r="F968" s="52"/>
    </row>
    <row r="969" spans="1:6" ht="12.75">
      <c r="A969" s="3"/>
      <c r="B969" s="41"/>
      <c r="F969" s="52"/>
    </row>
    <row r="970" spans="1:6" ht="12.75">
      <c r="A970" s="3"/>
      <c r="B970" s="41"/>
      <c r="F970" s="52"/>
    </row>
    <row r="971" spans="1:6" ht="12.75">
      <c r="A971" s="3"/>
      <c r="B971" s="41"/>
      <c r="F971" s="52"/>
    </row>
    <row r="972" spans="1:6" ht="12.75">
      <c r="A972" s="3"/>
      <c r="B972" s="41"/>
      <c r="F972" s="52"/>
    </row>
    <row r="973" spans="1:6" ht="12.75">
      <c r="A973" s="3"/>
      <c r="B973" s="41"/>
      <c r="F973" s="52"/>
    </row>
    <row r="974" spans="1:6" ht="12.75">
      <c r="A974" s="3"/>
      <c r="B974" s="41"/>
      <c r="F974" s="52"/>
    </row>
    <row r="975" spans="1:6" ht="12.75">
      <c r="A975" s="3"/>
      <c r="B975" s="41"/>
      <c r="F975" s="52"/>
    </row>
    <row r="976" spans="1:6" ht="12.75">
      <c r="A976" s="3"/>
      <c r="B976" s="41"/>
      <c r="F976" s="52"/>
    </row>
    <row r="977" spans="1:6" ht="12.75">
      <c r="A977" s="3"/>
      <c r="B977" s="41"/>
      <c r="F977" s="52"/>
    </row>
    <row r="978" spans="1:6" ht="12.75">
      <c r="A978" s="3"/>
      <c r="B978" s="41"/>
      <c r="F978" s="52"/>
    </row>
    <row r="979" spans="1:6" ht="12.75">
      <c r="A979" s="3"/>
      <c r="B979" s="41"/>
      <c r="F979" s="52"/>
    </row>
    <row r="980" spans="1:6" ht="12.75">
      <c r="A980" s="3"/>
      <c r="B980" s="41"/>
      <c r="F980" s="52"/>
    </row>
    <row r="981" spans="1:6" ht="12.75">
      <c r="A981" s="3"/>
      <c r="B981" s="41"/>
      <c r="F981" s="52"/>
    </row>
    <row r="982" spans="1:6" ht="12.75">
      <c r="A982" s="3"/>
      <c r="B982" s="41"/>
      <c r="F982" s="52"/>
    </row>
    <row r="983" spans="1:6" ht="12.75">
      <c r="A983" s="3"/>
      <c r="B983" s="41"/>
      <c r="F983" s="52"/>
    </row>
    <row r="984" spans="1:6" ht="12.75">
      <c r="A984" s="3"/>
      <c r="B984" s="41"/>
      <c r="F984" s="52"/>
    </row>
    <row r="985" spans="1:6" ht="12.75">
      <c r="A985" s="3"/>
      <c r="B985" s="41"/>
      <c r="F985" s="52"/>
    </row>
    <row r="986" spans="1:6" ht="12.75">
      <c r="A986" s="3"/>
      <c r="B986" s="41"/>
      <c r="F986" s="52"/>
    </row>
    <row r="987" spans="1:6" ht="12.75">
      <c r="A987" s="3"/>
      <c r="B987" s="41"/>
      <c r="F987" s="52"/>
    </row>
    <row r="988" spans="1:6" ht="12.75">
      <c r="A988" s="3"/>
      <c r="B988" s="41"/>
      <c r="F988" s="52"/>
    </row>
    <row r="989" spans="1:6" ht="12.75">
      <c r="A989" s="3"/>
      <c r="B989" s="41"/>
      <c r="F989" s="52"/>
    </row>
    <row r="990" spans="1:6" ht="12.75">
      <c r="A990" s="3"/>
      <c r="B990" s="41"/>
      <c r="F990" s="52"/>
    </row>
    <row r="991" spans="1:6" ht="12.75">
      <c r="A991" s="3"/>
      <c r="B991" s="41"/>
      <c r="F991" s="52"/>
    </row>
    <row r="992" spans="1:6" ht="12.75">
      <c r="A992" s="3"/>
      <c r="B992" s="41"/>
      <c r="F992" s="52"/>
    </row>
    <row r="993" spans="1:6" ht="12.75">
      <c r="A993" s="3"/>
      <c r="B993" s="41"/>
      <c r="F993" s="52"/>
    </row>
    <row r="994" spans="1:6" ht="12.75">
      <c r="A994" s="3"/>
      <c r="B994" s="41"/>
      <c r="F994" s="52"/>
    </row>
    <row r="995" spans="1:6" ht="12.75">
      <c r="A995" s="3"/>
      <c r="B995" s="41"/>
      <c r="F995" s="52"/>
    </row>
    <row r="996" spans="1:6" ht="12.75">
      <c r="A996" s="3"/>
      <c r="B996" s="41"/>
      <c r="F996" s="52"/>
    </row>
    <row r="997" spans="1:6" ht="12.75">
      <c r="A997" s="3"/>
      <c r="B997" s="41"/>
      <c r="F997" s="52"/>
    </row>
    <row r="998" spans="1:6" ht="12.75">
      <c r="A998" s="3"/>
      <c r="B998" s="41"/>
      <c r="F998" s="52"/>
    </row>
    <row r="999" spans="1:6" ht="12.75">
      <c r="A999" s="3"/>
      <c r="B999" s="41"/>
      <c r="F999" s="52"/>
    </row>
    <row r="1000" spans="1:6" ht="12.75">
      <c r="A1000" s="3"/>
      <c r="B1000" s="41"/>
      <c r="F1000" s="52"/>
    </row>
    <row r="1001" spans="1:6" ht="12.75">
      <c r="A1001" s="3"/>
      <c r="B1001" s="41"/>
      <c r="F1001" s="52"/>
    </row>
    <row r="1002" spans="1:6" ht="12.75">
      <c r="A1002" s="3"/>
      <c r="B1002" s="41"/>
      <c r="F1002" s="52"/>
    </row>
    <row r="1003" spans="1:6" ht="12.75">
      <c r="A1003" s="3"/>
      <c r="B1003" s="41"/>
      <c r="F1003" s="52"/>
    </row>
    <row r="1004" spans="1:6" ht="12.75">
      <c r="A1004" s="3"/>
      <c r="B1004" s="41"/>
      <c r="F1004" s="52"/>
    </row>
    <row r="1005" spans="1:6" ht="12.75">
      <c r="A1005" s="3"/>
      <c r="B1005" s="41"/>
      <c r="F1005" s="52"/>
    </row>
    <row r="1006" spans="1:6" ht="12.75">
      <c r="A1006" s="3"/>
      <c r="B1006" s="41"/>
      <c r="F1006" s="52"/>
    </row>
    <row r="1007" spans="1:6" ht="12.75">
      <c r="A1007" s="3"/>
      <c r="B1007" s="41"/>
      <c r="F1007" s="52"/>
    </row>
    <row r="1008" spans="1:6" ht="12.75">
      <c r="A1008" s="3"/>
      <c r="B1008" s="41"/>
      <c r="F1008" s="52"/>
    </row>
    <row r="1009" spans="1:6" ht="12.75">
      <c r="A1009" s="3"/>
      <c r="B1009" s="41"/>
      <c r="F1009" s="52"/>
    </row>
    <row r="1010" spans="1:6" ht="12.75">
      <c r="A1010" s="3"/>
      <c r="B1010" s="41"/>
      <c r="F1010" s="52"/>
    </row>
    <row r="1011" spans="1:6" ht="12.75">
      <c r="A1011" s="3"/>
      <c r="B1011" s="41"/>
      <c r="F1011" s="52"/>
    </row>
    <row r="1012" spans="1:6" ht="12.75">
      <c r="A1012" s="3"/>
      <c r="B1012" s="41"/>
      <c r="F1012" s="52"/>
    </row>
    <row r="1013" spans="1:6" ht="12.75">
      <c r="A1013" s="3"/>
      <c r="B1013" s="41"/>
      <c r="F1013" s="52"/>
    </row>
    <row r="1014" spans="1:6" ht="12.75">
      <c r="A1014" s="3"/>
      <c r="B1014" s="41"/>
      <c r="F1014" s="52"/>
    </row>
    <row r="1015" spans="1:6" ht="12.75">
      <c r="A1015" s="3"/>
      <c r="B1015" s="41"/>
      <c r="F1015" s="52"/>
    </row>
    <row r="1016" spans="1:6" ht="12.75">
      <c r="A1016" s="3"/>
      <c r="B1016" s="41"/>
      <c r="F1016" s="52"/>
    </row>
    <row r="1017" spans="1:6" ht="12.75">
      <c r="A1017" s="3"/>
      <c r="B1017" s="41"/>
      <c r="F1017" s="52"/>
    </row>
    <row r="1018" spans="1:6" ht="12.75">
      <c r="A1018" s="3"/>
      <c r="B1018" s="41"/>
      <c r="F1018" s="52"/>
    </row>
    <row r="1019" spans="1:6" ht="12.75">
      <c r="A1019" s="3"/>
      <c r="B1019" s="41"/>
      <c r="F1019" s="52"/>
    </row>
    <row r="1020" spans="1:6" ht="12.75">
      <c r="A1020" s="3"/>
      <c r="B1020" s="41"/>
      <c r="F1020" s="52"/>
    </row>
    <row r="1021" spans="1:6" ht="12.75">
      <c r="A1021" s="3"/>
      <c r="B1021" s="41"/>
      <c r="F1021" s="52"/>
    </row>
    <row r="1022" spans="1:6" ht="12.75">
      <c r="A1022" s="3"/>
      <c r="B1022" s="41"/>
      <c r="F1022" s="52"/>
    </row>
    <row r="1023" spans="1:6" ht="12.75">
      <c r="A1023" s="3"/>
      <c r="B1023" s="41"/>
      <c r="F1023" s="52"/>
    </row>
    <row r="1024" spans="1:6" ht="12.75">
      <c r="A1024" s="3"/>
      <c r="B1024" s="41"/>
      <c r="F1024" s="52"/>
    </row>
    <row r="1025" spans="1:6" ht="12.75">
      <c r="A1025" s="3"/>
      <c r="B1025" s="41"/>
      <c r="F1025" s="52"/>
    </row>
    <row r="1026" spans="1:6" ht="12.75">
      <c r="A1026" s="3"/>
      <c r="B1026" s="41"/>
      <c r="F1026" s="52"/>
    </row>
    <row r="1027" spans="1:6" ht="12.75">
      <c r="A1027" s="3"/>
      <c r="B1027" s="41"/>
      <c r="F1027" s="52"/>
    </row>
    <row r="1028" spans="1:6" ht="12.75">
      <c r="A1028" s="3"/>
      <c r="B1028" s="41"/>
      <c r="F1028" s="52"/>
    </row>
    <row r="1029" spans="1:6" ht="12.75">
      <c r="A1029" s="3"/>
      <c r="B1029" s="41"/>
      <c r="F1029" s="52"/>
    </row>
    <row r="1030" spans="1:6" ht="12.75">
      <c r="A1030" s="3"/>
      <c r="B1030" s="41"/>
      <c r="F1030" s="52"/>
    </row>
    <row r="1031" spans="1:6" ht="12.75">
      <c r="A1031" s="3"/>
      <c r="B1031" s="41"/>
      <c r="F1031" s="52"/>
    </row>
    <row r="1032" spans="1:6" ht="12.75">
      <c r="A1032" s="3"/>
      <c r="B1032" s="41"/>
      <c r="F1032" s="52"/>
    </row>
    <row r="1033" spans="1:6" ht="12.75">
      <c r="A1033" s="3"/>
      <c r="B1033" s="41"/>
      <c r="F1033" s="52"/>
    </row>
    <row r="1034" spans="1:6" ht="12.75">
      <c r="A1034" s="3"/>
      <c r="B1034" s="41"/>
      <c r="F1034" s="52"/>
    </row>
    <row r="1035" spans="1:6" ht="12.75">
      <c r="A1035" s="3"/>
      <c r="B1035" s="41"/>
      <c r="F1035" s="52"/>
    </row>
    <row r="1036" spans="1:6" ht="12.75">
      <c r="A1036" s="3"/>
      <c r="B1036" s="41"/>
      <c r="F1036" s="52"/>
    </row>
    <row r="1037" spans="1:6" ht="12.75">
      <c r="A1037" s="3"/>
      <c r="B1037" s="41"/>
      <c r="F1037" s="52"/>
    </row>
    <row r="1038" spans="1:6" ht="12.75">
      <c r="A1038" s="3"/>
      <c r="B1038" s="41"/>
      <c r="F1038" s="52"/>
    </row>
    <row r="1039" spans="1:6" ht="12.75">
      <c r="A1039" s="3"/>
      <c r="B1039" s="41"/>
      <c r="F1039" s="52"/>
    </row>
    <row r="1040" spans="1:6" ht="12.75">
      <c r="A1040" s="3"/>
      <c r="B1040" s="41"/>
      <c r="F1040" s="52"/>
    </row>
    <row r="1041" spans="1:6" ht="12.75">
      <c r="A1041" s="3"/>
      <c r="B1041" s="41"/>
      <c r="F1041" s="52"/>
    </row>
    <row r="1042" spans="1:6" ht="12.75">
      <c r="A1042" s="3"/>
      <c r="B1042" s="41"/>
      <c r="F1042" s="52"/>
    </row>
    <row r="1043" spans="1:6" ht="12.75">
      <c r="A1043" s="3"/>
      <c r="B1043" s="41"/>
      <c r="F1043" s="52"/>
    </row>
    <row r="1044" spans="1:6" ht="12.75">
      <c r="A1044" s="3"/>
      <c r="B1044" s="41"/>
      <c r="F1044" s="52"/>
    </row>
    <row r="1045" spans="1:6" ht="12.75">
      <c r="A1045" s="3"/>
      <c r="B1045" s="41"/>
      <c r="F1045" s="52"/>
    </row>
    <row r="1046" spans="1:6" ht="12.75">
      <c r="A1046" s="3"/>
      <c r="B1046" s="41"/>
      <c r="F1046" s="52"/>
    </row>
    <row r="1047" spans="1:6" ht="12.75">
      <c r="A1047" s="3"/>
      <c r="B1047" s="41"/>
      <c r="F1047" s="52"/>
    </row>
    <row r="1048" spans="1:6" ht="12.75">
      <c r="A1048" s="3"/>
      <c r="B1048" s="41"/>
      <c r="F1048" s="52"/>
    </row>
    <row r="1049" spans="1:6" ht="12.75">
      <c r="A1049" s="3"/>
      <c r="B1049" s="41"/>
      <c r="F1049" s="52"/>
    </row>
    <row r="1050" spans="1:6" ht="12.75">
      <c r="A1050" s="3"/>
      <c r="B1050" s="41"/>
      <c r="F1050" s="52"/>
    </row>
    <row r="1051" spans="1:6" ht="12.75">
      <c r="A1051" s="3"/>
      <c r="B1051" s="41"/>
      <c r="F1051" s="52"/>
    </row>
    <row r="1052" spans="1:6" ht="12.75">
      <c r="A1052" s="3"/>
      <c r="B1052" s="41"/>
      <c r="F1052" s="52"/>
    </row>
    <row r="1053" spans="1:6" ht="12.75">
      <c r="A1053" s="3"/>
      <c r="B1053" s="41"/>
      <c r="F1053" s="52"/>
    </row>
    <row r="1054" spans="1:6" ht="12.75">
      <c r="A1054" s="3"/>
      <c r="B1054" s="41"/>
      <c r="F1054" s="52"/>
    </row>
    <row r="1055" spans="1:6" ht="12.75">
      <c r="A1055" s="3"/>
      <c r="B1055" s="41"/>
      <c r="F1055" s="52"/>
    </row>
    <row r="1056" spans="1:6" ht="12.75">
      <c r="A1056" s="3"/>
      <c r="B1056" s="41"/>
      <c r="F1056" s="52"/>
    </row>
    <row r="1057" spans="1:6" ht="12.75">
      <c r="A1057" s="3"/>
      <c r="B1057" s="41"/>
      <c r="F1057" s="52"/>
    </row>
    <row r="1058" spans="1:6" ht="12.75">
      <c r="A1058" s="3"/>
      <c r="B1058" s="41"/>
      <c r="F1058" s="52"/>
    </row>
    <row r="1059" spans="1:6" ht="12.75">
      <c r="A1059" s="3"/>
      <c r="B1059" s="41"/>
      <c r="F1059" s="52"/>
    </row>
    <row r="1060" spans="1:6" ht="12.75">
      <c r="A1060" s="3"/>
      <c r="B1060" s="41"/>
      <c r="F1060" s="52"/>
    </row>
    <row r="1061" spans="1:6" ht="12.75">
      <c r="A1061" s="3"/>
      <c r="B1061" s="41"/>
      <c r="F1061" s="52"/>
    </row>
    <row r="1062" spans="1:6" ht="12.75">
      <c r="A1062" s="3"/>
      <c r="B1062" s="41"/>
      <c r="F1062" s="52"/>
    </row>
    <row r="1063" spans="1:6" ht="12.75">
      <c r="A1063" s="3"/>
      <c r="B1063" s="41"/>
      <c r="F1063" s="52"/>
    </row>
    <row r="1064" spans="1:6" ht="12.75">
      <c r="A1064" s="3"/>
      <c r="B1064" s="41"/>
      <c r="F1064" s="52"/>
    </row>
    <row r="1065" spans="1:6" ht="12.75">
      <c r="A1065" s="3"/>
      <c r="B1065" s="41"/>
      <c r="F1065" s="52"/>
    </row>
    <row r="1066" spans="1:6" ht="12.75">
      <c r="A1066" s="3"/>
      <c r="B1066" s="41"/>
      <c r="F1066" s="52"/>
    </row>
    <row r="1067" spans="1:6" ht="12.75">
      <c r="A1067" s="3"/>
      <c r="B1067" s="41"/>
      <c r="F1067" s="52"/>
    </row>
    <row r="1068" spans="1:6" ht="12.75">
      <c r="A1068" s="3"/>
      <c r="B1068" s="41"/>
      <c r="F1068" s="52"/>
    </row>
    <row r="1069" spans="1:6" ht="12.75">
      <c r="A1069" s="3"/>
      <c r="B1069" s="41"/>
      <c r="F1069" s="52"/>
    </row>
    <row r="1070" spans="1:6" ht="12.75">
      <c r="A1070" s="3"/>
      <c r="B1070" s="41"/>
      <c r="F1070" s="52"/>
    </row>
    <row r="1071" spans="1:6" ht="12.75">
      <c r="A1071" s="3"/>
      <c r="B1071" s="41"/>
      <c r="F1071" s="52"/>
    </row>
    <row r="1072" spans="1:6" ht="12.75">
      <c r="A1072" s="3"/>
      <c r="B1072" s="41"/>
      <c r="F1072" s="52"/>
    </row>
    <row r="1073" spans="1:6" ht="12.75">
      <c r="A1073" s="3"/>
      <c r="B1073" s="41"/>
      <c r="F1073" s="52"/>
    </row>
    <row r="1074" spans="1:6" ht="12.75">
      <c r="A1074" s="3"/>
      <c r="B1074" s="41"/>
      <c r="F1074" s="52"/>
    </row>
    <row r="1075" spans="1:6" ht="12.75">
      <c r="A1075" s="3"/>
      <c r="B1075" s="41"/>
      <c r="F1075" s="52"/>
    </row>
    <row r="1076" spans="1:6" ht="12.75">
      <c r="A1076" s="3"/>
      <c r="B1076" s="41"/>
      <c r="F1076" s="52"/>
    </row>
    <row r="1077" spans="1:6" ht="12.75">
      <c r="A1077" s="3"/>
      <c r="B1077" s="41"/>
      <c r="F1077" s="52"/>
    </row>
    <row r="1078" spans="1:6" ht="12.75">
      <c r="A1078" s="3"/>
      <c r="B1078" s="41"/>
      <c r="F1078" s="52"/>
    </row>
    <row r="1079" spans="1:6" ht="12.75">
      <c r="A1079" s="3"/>
      <c r="B1079" s="41"/>
      <c r="F1079" s="52"/>
    </row>
    <row r="1080" spans="1:6" ht="12.75">
      <c r="A1080" s="3"/>
      <c r="B1080" s="41"/>
      <c r="F1080" s="52"/>
    </row>
    <row r="1081" spans="1:6" ht="12.75">
      <c r="A1081" s="3"/>
      <c r="B1081" s="41"/>
      <c r="F1081" s="52"/>
    </row>
    <row r="1082" spans="1:6" ht="12.75">
      <c r="A1082" s="3"/>
      <c r="B1082" s="41"/>
      <c r="F1082" s="52"/>
    </row>
    <row r="1083" spans="1:6" ht="12.75">
      <c r="A1083" s="3"/>
      <c r="B1083" s="41"/>
      <c r="F1083" s="52"/>
    </row>
    <row r="1084" spans="1:6" ht="12.75">
      <c r="A1084" s="3"/>
      <c r="B1084" s="41"/>
      <c r="F1084" s="52"/>
    </row>
    <row r="1085" spans="1:6" ht="12.75">
      <c r="A1085" s="3"/>
      <c r="B1085" s="41"/>
      <c r="F1085" s="52"/>
    </row>
    <row r="1086" spans="1:6" ht="12.75">
      <c r="A1086" s="3"/>
      <c r="B1086" s="41"/>
      <c r="F1086" s="52"/>
    </row>
    <row r="1087" spans="1:6" ht="12.75">
      <c r="A1087" s="3"/>
      <c r="B1087" s="41"/>
      <c r="F1087" s="52"/>
    </row>
    <row r="1088" spans="1:6" ht="12.75">
      <c r="A1088" s="3"/>
      <c r="B1088" s="41"/>
      <c r="F1088" s="52"/>
    </row>
    <row r="1089" spans="1:6" ht="12.75">
      <c r="A1089" s="3"/>
      <c r="B1089" s="41"/>
      <c r="F1089" s="52"/>
    </row>
    <row r="1090" spans="1:6" ht="12.75">
      <c r="A1090" s="3"/>
      <c r="B1090" s="41"/>
      <c r="F1090" s="52"/>
    </row>
    <row r="1091" spans="1:6" ht="12.75">
      <c r="A1091" s="3"/>
      <c r="B1091" s="41"/>
      <c r="F1091" s="52"/>
    </row>
    <row r="1092" spans="1:6" ht="12.75">
      <c r="A1092" s="3"/>
      <c r="B1092" s="41"/>
      <c r="F1092" s="52"/>
    </row>
    <row r="1093" spans="1:6" ht="12.75">
      <c r="A1093" s="3"/>
      <c r="B1093" s="41"/>
      <c r="F1093" s="52"/>
    </row>
    <row r="1094" spans="1:6" ht="12.75">
      <c r="A1094" s="3"/>
      <c r="B1094" s="41"/>
      <c r="F1094" s="52"/>
    </row>
    <row r="1095" spans="1:6" ht="12.75">
      <c r="A1095" s="3"/>
      <c r="B1095" s="41"/>
      <c r="F1095" s="52"/>
    </row>
    <row r="1096" spans="1:6" ht="12.75">
      <c r="A1096" s="3"/>
      <c r="B1096" s="41"/>
      <c r="F1096" s="52"/>
    </row>
    <row r="1097" spans="1:6" ht="12.75">
      <c r="A1097" s="3"/>
      <c r="B1097" s="41"/>
      <c r="F1097" s="52"/>
    </row>
    <row r="1098" spans="1:6" ht="12.75">
      <c r="A1098" s="3"/>
      <c r="B1098" s="41"/>
      <c r="F1098" s="52"/>
    </row>
    <row r="1099" spans="1:6" ht="12.75">
      <c r="A1099" s="3"/>
      <c r="B1099" s="41"/>
      <c r="F1099" s="52"/>
    </row>
    <row r="1100" spans="1:6" ht="12.75">
      <c r="A1100" s="3"/>
      <c r="B1100" s="41"/>
      <c r="F1100" s="52"/>
    </row>
    <row r="1101" spans="1:6" ht="12.75">
      <c r="A1101" s="3"/>
      <c r="B1101" s="41"/>
      <c r="F1101" s="52"/>
    </row>
    <row r="1102" spans="1:6" ht="12.75">
      <c r="A1102" s="3"/>
      <c r="B1102" s="41"/>
      <c r="F1102" s="52"/>
    </row>
    <row r="1103" spans="1:6" ht="12.75">
      <c r="A1103" s="3"/>
      <c r="B1103" s="41"/>
      <c r="F1103" s="52"/>
    </row>
    <row r="1104" spans="1:6" ht="12.75">
      <c r="A1104" s="3"/>
      <c r="B1104" s="41"/>
      <c r="F1104" s="52"/>
    </row>
    <row r="1105" spans="1:6" ht="12.75">
      <c r="A1105" s="3"/>
      <c r="B1105" s="41"/>
      <c r="F1105" s="52"/>
    </row>
    <row r="1106" spans="1:6" ht="12.75">
      <c r="A1106" s="3"/>
      <c r="B1106" s="41"/>
      <c r="F1106" s="52"/>
    </row>
    <row r="1107" spans="1:6" ht="12.75">
      <c r="A1107" s="3"/>
      <c r="B1107" s="41"/>
      <c r="F1107" s="52"/>
    </row>
    <row r="1108" spans="1:6" ht="12.75">
      <c r="A1108" s="3"/>
      <c r="B1108" s="41"/>
      <c r="F1108" s="52"/>
    </row>
    <row r="1109" spans="1:6" ht="12.75">
      <c r="A1109" s="3"/>
      <c r="B1109" s="41"/>
      <c r="F1109" s="52"/>
    </row>
    <row r="1110" spans="1:6" ht="12.75">
      <c r="A1110" s="3"/>
      <c r="B1110" s="41"/>
      <c r="F1110" s="52"/>
    </row>
    <row r="1111" spans="1:6" ht="12.75">
      <c r="A1111" s="3"/>
      <c r="B1111" s="41"/>
      <c r="F1111" s="52"/>
    </row>
    <row r="1112" spans="1:6" ht="12.75">
      <c r="A1112" s="3"/>
      <c r="B1112" s="41"/>
      <c r="F1112" s="52"/>
    </row>
    <row r="1113" spans="1:6" ht="12.75">
      <c r="A1113" s="3"/>
      <c r="B1113" s="41"/>
      <c r="F1113" s="52"/>
    </row>
    <row r="1114" spans="1:6" ht="12.75">
      <c r="A1114" s="3"/>
      <c r="B1114" s="41"/>
      <c r="F1114" s="52"/>
    </row>
    <row r="1115" spans="1:6" ht="12.75">
      <c r="A1115" s="3"/>
      <c r="B1115" s="41"/>
      <c r="F1115" s="52"/>
    </row>
    <row r="1116" spans="1:6" ht="12.75">
      <c r="A1116" s="3"/>
      <c r="B1116" s="41"/>
      <c r="F1116" s="52"/>
    </row>
    <row r="1117" spans="1:6" ht="12.75">
      <c r="A1117" s="3"/>
      <c r="B1117" s="41"/>
      <c r="F1117" s="52"/>
    </row>
    <row r="1118" spans="1:6" ht="12.75">
      <c r="A1118" s="3"/>
      <c r="B1118" s="41"/>
      <c r="F1118" s="52"/>
    </row>
    <row r="1119" spans="1:6" ht="12.75">
      <c r="A1119" s="3"/>
      <c r="B1119" s="41"/>
      <c r="F1119" s="52"/>
    </row>
    <row r="1120" spans="1:6" ht="12.75">
      <c r="A1120" s="3"/>
      <c r="B1120" s="41"/>
      <c r="F1120" s="52"/>
    </row>
    <row r="1121" spans="1:6" ht="12.75">
      <c r="A1121" s="3"/>
      <c r="B1121" s="41"/>
      <c r="F1121" s="52"/>
    </row>
    <row r="1122" spans="1:6" ht="12.75">
      <c r="A1122" s="3"/>
      <c r="B1122" s="41"/>
      <c r="F1122" s="52"/>
    </row>
    <row r="1123" spans="1:6" ht="12.75">
      <c r="A1123" s="3"/>
      <c r="B1123" s="41"/>
      <c r="F1123" s="52"/>
    </row>
    <row r="1124" spans="1:6" ht="12.75">
      <c r="A1124" s="3"/>
      <c r="B1124" s="41"/>
      <c r="F1124" s="52"/>
    </row>
    <row r="1125" spans="1:6" ht="12.75">
      <c r="A1125" s="3"/>
      <c r="B1125" s="41"/>
      <c r="F1125" s="52"/>
    </row>
    <row r="1126" spans="1:6" ht="12.75">
      <c r="A1126" s="3"/>
      <c r="B1126" s="41"/>
      <c r="F1126" s="52"/>
    </row>
    <row r="1127" spans="1:6" ht="12.75">
      <c r="A1127" s="3"/>
      <c r="B1127" s="41"/>
      <c r="F1127" s="52"/>
    </row>
    <row r="1128" spans="1:6" ht="12.75">
      <c r="A1128" s="3"/>
      <c r="B1128" s="41"/>
      <c r="F1128" s="52"/>
    </row>
    <row r="1129" spans="1:6" ht="12.75">
      <c r="A1129" s="3"/>
      <c r="B1129" s="41"/>
      <c r="F1129" s="52"/>
    </row>
    <row r="1130" spans="1:6" ht="12.75">
      <c r="A1130" s="3"/>
      <c r="B1130" s="41"/>
      <c r="F1130" s="52"/>
    </row>
    <row r="1131" spans="1:6" ht="12.75">
      <c r="A1131" s="3"/>
      <c r="B1131" s="41"/>
      <c r="F1131" s="52"/>
    </row>
    <row r="1132" spans="1:6" ht="12.75">
      <c r="A1132" s="3"/>
      <c r="B1132" s="41"/>
      <c r="F1132" s="52"/>
    </row>
    <row r="1133" spans="1:6" ht="12.75">
      <c r="A1133" s="3"/>
      <c r="B1133" s="41"/>
      <c r="F1133" s="52"/>
    </row>
    <row r="1134" spans="1:6" ht="12.75">
      <c r="A1134" s="3"/>
      <c r="B1134" s="41"/>
      <c r="F1134" s="52"/>
    </row>
    <row r="1135" spans="1:6" ht="12.75">
      <c r="A1135" s="3"/>
      <c r="B1135" s="41"/>
      <c r="F1135" s="52"/>
    </row>
    <row r="1136" spans="1:6" ht="12.75">
      <c r="A1136" s="3"/>
      <c r="B1136" s="41"/>
      <c r="F1136" s="52"/>
    </row>
    <row r="1137" spans="1:6" ht="12.75">
      <c r="A1137" s="3"/>
      <c r="B1137" s="41"/>
      <c r="F1137" s="52"/>
    </row>
    <row r="1138" spans="1:6" ht="12.75">
      <c r="A1138" s="3"/>
      <c r="B1138" s="41"/>
      <c r="F1138" s="52"/>
    </row>
    <row r="1139" spans="1:6" ht="12.75">
      <c r="A1139" s="3"/>
      <c r="B1139" s="41"/>
      <c r="F1139" s="52"/>
    </row>
    <row r="1140" spans="1:6" ht="12.75">
      <c r="A1140" s="3"/>
      <c r="B1140" s="41"/>
      <c r="F1140" s="52"/>
    </row>
    <row r="1141" spans="1:6" ht="12.75">
      <c r="A1141" s="3"/>
      <c r="B1141" s="41"/>
      <c r="F1141" s="52"/>
    </row>
    <row r="1142" spans="1:6" ht="12.75">
      <c r="A1142" s="3"/>
      <c r="B1142" s="41"/>
      <c r="F1142" s="52"/>
    </row>
    <row r="1143" spans="1:6" ht="12.75">
      <c r="A1143" s="3"/>
      <c r="B1143" s="41"/>
      <c r="F1143" s="52"/>
    </row>
    <row r="1144" spans="1:6" ht="12.75">
      <c r="A1144" s="3"/>
      <c r="B1144" s="41"/>
      <c r="F1144" s="52"/>
    </row>
    <row r="1145" spans="1:6" ht="12.75">
      <c r="A1145" s="3"/>
      <c r="B1145" s="41"/>
      <c r="F1145" s="52"/>
    </row>
    <row r="1146" spans="1:6" ht="12.75">
      <c r="A1146" s="3"/>
      <c r="B1146" s="41"/>
      <c r="F1146" s="52"/>
    </row>
    <row r="1147" spans="1:6" ht="12.75">
      <c r="A1147" s="3"/>
      <c r="B1147" s="41"/>
      <c r="F1147" s="52"/>
    </row>
    <row r="1148" spans="1:6" ht="12.75">
      <c r="A1148" s="3"/>
      <c r="B1148" s="41"/>
      <c r="F1148" s="52"/>
    </row>
    <row r="1149" spans="1:6" ht="12.75">
      <c r="A1149" s="3"/>
      <c r="B1149" s="41"/>
      <c r="F1149" s="52"/>
    </row>
    <row r="1150" spans="1:6" ht="12.75">
      <c r="A1150" s="3"/>
      <c r="B1150" s="41"/>
      <c r="F1150" s="52"/>
    </row>
    <row r="1151" spans="1:6" ht="12.75">
      <c r="A1151" s="3"/>
      <c r="B1151" s="41"/>
      <c r="F1151" s="52"/>
    </row>
    <row r="1152" spans="1:6" ht="12.75">
      <c r="A1152" s="3"/>
      <c r="B1152" s="41"/>
      <c r="F1152" s="52"/>
    </row>
    <row r="1153" spans="1:6" ht="12.75">
      <c r="A1153" s="3"/>
      <c r="B1153" s="41"/>
      <c r="F1153" s="52"/>
    </row>
    <row r="1154" spans="1:6" ht="12.75">
      <c r="A1154" s="3"/>
      <c r="B1154" s="41"/>
      <c r="F1154" s="52"/>
    </row>
    <row r="1155" spans="1:6" ht="12.75">
      <c r="A1155" s="3"/>
      <c r="B1155" s="41"/>
      <c r="F1155" s="52"/>
    </row>
    <row r="1156" spans="1:6" ht="12.75">
      <c r="A1156" s="3"/>
      <c r="B1156" s="41"/>
      <c r="F1156" s="52"/>
    </row>
    <row r="1157" spans="1:6" ht="12.75">
      <c r="A1157" s="3"/>
      <c r="B1157" s="41"/>
      <c r="F1157" s="52"/>
    </row>
    <row r="1158" spans="1:6" ht="12.75">
      <c r="A1158" s="3"/>
      <c r="B1158" s="41"/>
      <c r="F1158" s="52"/>
    </row>
    <row r="1159" spans="1:6" ht="12.75">
      <c r="A1159" s="3"/>
      <c r="B1159" s="41"/>
      <c r="F1159" s="52"/>
    </row>
    <row r="1160" spans="1:6" ht="12.75">
      <c r="A1160" s="3"/>
      <c r="B1160" s="41"/>
      <c r="F1160" s="52"/>
    </row>
    <row r="1161" spans="1:6" ht="12.75">
      <c r="A1161" s="3"/>
      <c r="B1161" s="41"/>
      <c r="F1161" s="52"/>
    </row>
    <row r="1162" spans="1:6" ht="12.75">
      <c r="A1162" s="3"/>
      <c r="B1162" s="41"/>
      <c r="F1162" s="52"/>
    </row>
    <row r="1163" spans="1:6" ht="12.75">
      <c r="A1163" s="3"/>
      <c r="B1163" s="41"/>
      <c r="F1163" s="52"/>
    </row>
    <row r="1164" spans="1:6" ht="12.75">
      <c r="A1164" s="3"/>
      <c r="B1164" s="41"/>
      <c r="F1164" s="52"/>
    </row>
    <row r="1165" spans="1:6" ht="12.75">
      <c r="A1165" s="3"/>
      <c r="B1165" s="41"/>
      <c r="F1165" s="52"/>
    </row>
    <row r="1166" spans="1:6" ht="12.75">
      <c r="A1166" s="3"/>
      <c r="B1166" s="41"/>
      <c r="F1166" s="52"/>
    </row>
    <row r="1167" spans="1:6" ht="12.75">
      <c r="A1167" s="3"/>
      <c r="B1167" s="41"/>
      <c r="F1167" s="52"/>
    </row>
    <row r="1168" spans="1:6" ht="12.75">
      <c r="A1168" s="3"/>
      <c r="B1168" s="41"/>
      <c r="F1168" s="52"/>
    </row>
    <row r="1169" spans="1:6" ht="12.75">
      <c r="A1169" s="3"/>
      <c r="B1169" s="41"/>
      <c r="F1169" s="52"/>
    </row>
    <row r="1170" spans="1:6" ht="12.75">
      <c r="A1170" s="3"/>
      <c r="B1170" s="41"/>
      <c r="F1170" s="52"/>
    </row>
    <row r="1171" spans="1:6" ht="12.75">
      <c r="A1171" s="3"/>
      <c r="B1171" s="41"/>
      <c r="F1171" s="52"/>
    </row>
    <row r="1172" spans="1:6" ht="12.75">
      <c r="A1172" s="3"/>
      <c r="B1172" s="41"/>
      <c r="F1172" s="52"/>
    </row>
    <row r="1173" spans="1:6" ht="12.75">
      <c r="A1173" s="3"/>
      <c r="B1173" s="41"/>
      <c r="F1173" s="52"/>
    </row>
    <row r="1174" spans="1:6" ht="12.75">
      <c r="A1174" s="3"/>
      <c r="B1174" s="41"/>
      <c r="F1174" s="52"/>
    </row>
    <row r="1175" spans="1:6" ht="12.75">
      <c r="A1175" s="3"/>
      <c r="B1175" s="41"/>
      <c r="F1175" s="52"/>
    </row>
    <row r="1176" spans="1:6" ht="12.75">
      <c r="A1176" s="3"/>
      <c r="B1176" s="41"/>
      <c r="F1176" s="52"/>
    </row>
    <row r="1177" spans="1:6" ht="12.75">
      <c r="A1177" s="3"/>
      <c r="B1177" s="41"/>
      <c r="F1177" s="52"/>
    </row>
    <row r="1178" spans="1:6" ht="12.75">
      <c r="A1178" s="3"/>
      <c r="B1178" s="41"/>
      <c r="F1178" s="52"/>
    </row>
    <row r="1179" spans="1:6" ht="12.75">
      <c r="A1179" s="3"/>
      <c r="B1179" s="41"/>
      <c r="F1179" s="52"/>
    </row>
    <row r="1180" spans="1:6" ht="12.75">
      <c r="A1180" s="3"/>
      <c r="B1180" s="41"/>
      <c r="F1180" s="52"/>
    </row>
    <row r="1181" spans="1:6" ht="12.75">
      <c r="A1181" s="3"/>
      <c r="B1181" s="41"/>
      <c r="F1181" s="52"/>
    </row>
    <row r="1182" spans="1:6" ht="12.75">
      <c r="A1182" s="3"/>
      <c r="B1182" s="41"/>
      <c r="F1182" s="52"/>
    </row>
    <row r="1183" spans="1:6" ht="12.75">
      <c r="A1183" s="3"/>
      <c r="B1183" s="41"/>
      <c r="F1183" s="52"/>
    </row>
    <row r="1184" spans="1:6" ht="12.75">
      <c r="A1184" s="3"/>
      <c r="B1184" s="41"/>
      <c r="F1184" s="52"/>
    </row>
    <row r="1185" spans="1:6" ht="12.75">
      <c r="A1185" s="3"/>
      <c r="B1185" s="41"/>
      <c r="F1185" s="52"/>
    </row>
    <row r="1186" spans="1:6" ht="12.75">
      <c r="A1186" s="3"/>
      <c r="B1186" s="41"/>
      <c r="F1186" s="52"/>
    </row>
    <row r="1187" spans="1:6" ht="12.75">
      <c r="A1187" s="3"/>
      <c r="B1187" s="41"/>
      <c r="F1187" s="52"/>
    </row>
    <row r="1188" spans="1:6" ht="12.75">
      <c r="A1188" s="3"/>
      <c r="B1188" s="41"/>
      <c r="F1188" s="52"/>
    </row>
    <row r="1189" spans="1:6" ht="12.75">
      <c r="A1189" s="3"/>
      <c r="B1189" s="41"/>
      <c r="F1189" s="52"/>
    </row>
    <row r="1190" spans="1:6" ht="12.75">
      <c r="A1190" s="3"/>
      <c r="B1190" s="41"/>
      <c r="F1190" s="52"/>
    </row>
    <row r="1191" spans="1:6" ht="12.75">
      <c r="A1191" s="3"/>
      <c r="B1191" s="41"/>
      <c r="F1191" s="52"/>
    </row>
    <row r="1192" spans="1:6" ht="12.75">
      <c r="A1192" s="3"/>
      <c r="B1192" s="41"/>
      <c r="F1192" s="52"/>
    </row>
    <row r="1193" spans="1:6" ht="12.75">
      <c r="A1193" s="3"/>
      <c r="B1193" s="41"/>
      <c r="F1193" s="52"/>
    </row>
    <row r="1194" spans="1:6" ht="12.75">
      <c r="A1194" s="3"/>
      <c r="B1194" s="41"/>
      <c r="F1194" s="52"/>
    </row>
    <row r="1195" spans="1:6" ht="12.75">
      <c r="A1195" s="3"/>
      <c r="B1195" s="41"/>
      <c r="F1195" s="52"/>
    </row>
    <row r="1196" spans="1:6" ht="12.75">
      <c r="A1196" s="3"/>
      <c r="B1196" s="41"/>
      <c r="F1196" s="52"/>
    </row>
    <row r="1197" spans="1:6" ht="12.75">
      <c r="A1197" s="3"/>
      <c r="B1197" s="41"/>
      <c r="F1197" s="52"/>
    </row>
    <row r="1198" spans="1:6" ht="12.75">
      <c r="A1198" s="3"/>
      <c r="B1198" s="41"/>
      <c r="F1198" s="52"/>
    </row>
    <row r="1199" spans="1:6" ht="12.75">
      <c r="A1199" s="3"/>
      <c r="B1199" s="41"/>
      <c r="F1199" s="52"/>
    </row>
    <row r="1200" spans="1:6" ht="12.75">
      <c r="A1200" s="3"/>
      <c r="B1200" s="41"/>
      <c r="F1200" s="52"/>
    </row>
    <row r="1201" spans="1:6" ht="12.75">
      <c r="A1201" s="3"/>
      <c r="B1201" s="41"/>
      <c r="F1201" s="52"/>
    </row>
    <row r="1202" spans="1:6" ht="12.75">
      <c r="A1202" s="3"/>
      <c r="B1202" s="41"/>
      <c r="F1202" s="52"/>
    </row>
    <row r="1203" spans="1:6" ht="12.75">
      <c r="A1203" s="3"/>
      <c r="B1203" s="41"/>
      <c r="F1203" s="52"/>
    </row>
    <row r="1204" spans="1:6" ht="12.75">
      <c r="A1204" s="3"/>
      <c r="B1204" s="41"/>
      <c r="F1204" s="52"/>
    </row>
    <row r="1205" spans="1:6" ht="12.75">
      <c r="A1205" s="3"/>
      <c r="B1205" s="41"/>
      <c r="F1205" s="52"/>
    </row>
    <row r="1206" spans="1:6" ht="12.75">
      <c r="A1206" s="3"/>
      <c r="B1206" s="41"/>
      <c r="F1206" s="52"/>
    </row>
    <row r="1207" spans="1:6" ht="12.75">
      <c r="A1207" s="3"/>
      <c r="B1207" s="41"/>
      <c r="F1207" s="52"/>
    </row>
    <row r="1208" spans="1:6" ht="12.75">
      <c r="A1208" s="3"/>
      <c r="B1208" s="41"/>
      <c r="F1208" s="52"/>
    </row>
    <row r="1209" spans="1:6" ht="12.75">
      <c r="A1209" s="3"/>
      <c r="B1209" s="41"/>
      <c r="F1209" s="52"/>
    </row>
    <row r="1210" spans="1:6" ht="12.75">
      <c r="A1210" s="3"/>
      <c r="B1210" s="41"/>
      <c r="F1210" s="52"/>
    </row>
    <row r="1211" spans="1:6" ht="12.75">
      <c r="A1211" s="3"/>
      <c r="B1211" s="41"/>
      <c r="F1211" s="52"/>
    </row>
    <row r="1212" spans="1:6" ht="12.75">
      <c r="A1212" s="3"/>
      <c r="B1212" s="41"/>
      <c r="F1212" s="52"/>
    </row>
    <row r="1213" spans="1:6" ht="12.75">
      <c r="A1213" s="3"/>
      <c r="B1213" s="41"/>
      <c r="F1213" s="52"/>
    </row>
    <row r="1214" spans="1:6" ht="12.75">
      <c r="A1214" s="3"/>
      <c r="B1214" s="41"/>
      <c r="F1214" s="52"/>
    </row>
    <row r="1215" spans="1:6" ht="12.75">
      <c r="A1215" s="3"/>
      <c r="B1215" s="41"/>
      <c r="F1215" s="52"/>
    </row>
    <row r="1216" spans="1:6" ht="12.75">
      <c r="A1216" s="3"/>
      <c r="B1216" s="41"/>
      <c r="F1216" s="52"/>
    </row>
    <row r="1217" spans="1:6" ht="12.75">
      <c r="A1217" s="3"/>
      <c r="B1217" s="41"/>
      <c r="F1217" s="52"/>
    </row>
    <row r="1218" spans="1:6" ht="12.75">
      <c r="A1218" s="3"/>
      <c r="B1218" s="41"/>
      <c r="F1218" s="52"/>
    </row>
    <row r="1219" spans="1:6" ht="12.75">
      <c r="A1219" s="3"/>
      <c r="B1219" s="41"/>
      <c r="F1219" s="52"/>
    </row>
    <row r="1220" spans="1:6" ht="12.75">
      <c r="A1220" s="3"/>
      <c r="B1220" s="41"/>
      <c r="F1220" s="52"/>
    </row>
    <row r="1221" spans="1:6" ht="12.75">
      <c r="A1221" s="3"/>
      <c r="B1221" s="41"/>
      <c r="F1221" s="52"/>
    </row>
    <row r="1222" spans="1:6" ht="12.75">
      <c r="A1222" s="3"/>
      <c r="B1222" s="41"/>
      <c r="F1222" s="52"/>
    </row>
    <row r="1223" spans="1:6" ht="12.75">
      <c r="A1223" s="3"/>
      <c r="B1223" s="41"/>
      <c r="F1223" s="52"/>
    </row>
    <row r="1224" spans="1:6" ht="12.75">
      <c r="A1224" s="3"/>
      <c r="B1224" s="41"/>
      <c r="F1224" s="52"/>
    </row>
    <row r="1225" spans="1:6" ht="12.75">
      <c r="A1225" s="3"/>
      <c r="B1225" s="41"/>
      <c r="F1225" s="52"/>
    </row>
    <row r="1226" spans="1:6" ht="12.75">
      <c r="A1226" s="3"/>
      <c r="B1226" s="41"/>
      <c r="F1226" s="52"/>
    </row>
    <row r="1227" spans="1:6" ht="12.75">
      <c r="A1227" s="3"/>
      <c r="B1227" s="41"/>
      <c r="F1227" s="52"/>
    </row>
    <row r="1228" spans="1:6" ht="12.75">
      <c r="A1228" s="3"/>
      <c r="B1228" s="41"/>
      <c r="F1228" s="52"/>
    </row>
    <row r="1229" spans="1:6" ht="12.75">
      <c r="A1229" s="3"/>
      <c r="B1229" s="41"/>
      <c r="F1229" s="52"/>
    </row>
    <row r="1230" spans="1:6" ht="12.75">
      <c r="A1230" s="3"/>
      <c r="B1230" s="41"/>
      <c r="F1230" s="52"/>
    </row>
    <row r="1231" spans="1:6" ht="12.75">
      <c r="A1231" s="3"/>
      <c r="B1231" s="41"/>
      <c r="F1231" s="52"/>
    </row>
    <row r="1232" spans="1:6" ht="12.75">
      <c r="A1232" s="3"/>
      <c r="B1232" s="41"/>
      <c r="F1232" s="52"/>
    </row>
    <row r="1233" spans="1:6" ht="12.75">
      <c r="A1233" s="3"/>
      <c r="B1233" s="41"/>
      <c r="F1233" s="52"/>
    </row>
    <row r="1234" spans="1:6" ht="12.75">
      <c r="A1234" s="3"/>
      <c r="B1234" s="41"/>
      <c r="F1234" s="52"/>
    </row>
    <row r="1235" spans="1:6" ht="12.75">
      <c r="A1235" s="3"/>
      <c r="B1235" s="41"/>
      <c r="F1235" s="52"/>
    </row>
    <row r="1236" spans="1:6" ht="12.75">
      <c r="A1236" s="3"/>
      <c r="B1236" s="41"/>
      <c r="F1236" s="52"/>
    </row>
    <row r="1237" spans="1:6" ht="12.75">
      <c r="A1237" s="3"/>
      <c r="B1237" s="41"/>
      <c r="F1237" s="52"/>
    </row>
    <row r="1238" spans="1:6" ht="12.75">
      <c r="A1238" s="3"/>
      <c r="B1238" s="41"/>
      <c r="F1238" s="52"/>
    </row>
    <row r="1239" spans="1:6" ht="12.75">
      <c r="A1239" s="3"/>
      <c r="B1239" s="41"/>
      <c r="F1239" s="52"/>
    </row>
    <row r="1240" spans="1:6" ht="12.75">
      <c r="A1240" s="3"/>
      <c r="B1240" s="41"/>
      <c r="F1240" s="52"/>
    </row>
    <row r="1241" spans="1:6" ht="12.75">
      <c r="A1241" s="3"/>
      <c r="B1241" s="41"/>
      <c r="F1241" s="52"/>
    </row>
    <row r="1242" spans="1:6" ht="12.75">
      <c r="A1242" s="3"/>
      <c r="B1242" s="41"/>
      <c r="F1242" s="52"/>
    </row>
    <row r="1243" spans="1:6" ht="12.75">
      <c r="A1243" s="3"/>
      <c r="B1243" s="41"/>
      <c r="F1243" s="52"/>
    </row>
    <row r="1244" spans="1:6" ht="12.75">
      <c r="A1244" s="3"/>
      <c r="B1244" s="41"/>
      <c r="F1244" s="52"/>
    </row>
    <row r="1245" spans="1:6" ht="12.75">
      <c r="A1245" s="3"/>
      <c r="B1245" s="41"/>
      <c r="F1245" s="52"/>
    </row>
    <row r="1246" spans="1:6" ht="12.75">
      <c r="A1246" s="3"/>
      <c r="B1246" s="41"/>
      <c r="F1246" s="52"/>
    </row>
    <row r="1247" spans="1:6" ht="12.75">
      <c r="A1247" s="3"/>
      <c r="B1247" s="41"/>
      <c r="F1247" s="52"/>
    </row>
    <row r="1248" spans="1:6" ht="12.75">
      <c r="A1248" s="3"/>
      <c r="B1248" s="41"/>
      <c r="F1248" s="52"/>
    </row>
    <row r="1249" spans="1:6" ht="12.75">
      <c r="A1249" s="3"/>
      <c r="B1249" s="41"/>
      <c r="F1249" s="52"/>
    </row>
    <row r="1250" spans="1:6" ht="12.75">
      <c r="A1250" s="3"/>
      <c r="B1250" s="41"/>
      <c r="F1250" s="52"/>
    </row>
    <row r="1251" spans="1:6" ht="12.75">
      <c r="A1251" s="3"/>
      <c r="B1251" s="41"/>
      <c r="F1251" s="52"/>
    </row>
    <row r="1252" spans="1:6" ht="12.75">
      <c r="A1252" s="3"/>
      <c r="B1252" s="41"/>
      <c r="F1252" s="52"/>
    </row>
    <row r="1253" spans="1:6" ht="12.75">
      <c r="A1253" s="3"/>
      <c r="B1253" s="41"/>
      <c r="F1253" s="52"/>
    </row>
    <row r="1254" spans="1:6" ht="12.75">
      <c r="A1254" s="3"/>
      <c r="B1254" s="41"/>
      <c r="F1254" s="52"/>
    </row>
    <row r="1255" spans="1:6" ht="12.75">
      <c r="A1255" s="3"/>
      <c r="B1255" s="41"/>
      <c r="F1255" s="52"/>
    </row>
    <row r="1256" spans="1:6" ht="12.75">
      <c r="A1256" s="3"/>
      <c r="B1256" s="41"/>
      <c r="F1256" s="52"/>
    </row>
    <row r="1257" spans="1:6" ht="12.75">
      <c r="A1257" s="3"/>
      <c r="B1257" s="41"/>
      <c r="F1257" s="52"/>
    </row>
    <row r="1258" spans="1:6" ht="12.75">
      <c r="A1258" s="3"/>
      <c r="B1258" s="41"/>
      <c r="F1258" s="52"/>
    </row>
    <row r="1259" spans="1:6" ht="12.75">
      <c r="A1259" s="3"/>
      <c r="B1259" s="41"/>
      <c r="F1259" s="52"/>
    </row>
    <row r="1260" spans="1:6" ht="12.75">
      <c r="A1260" s="3"/>
      <c r="B1260" s="41"/>
      <c r="F1260" s="52"/>
    </row>
    <row r="1261" spans="1:6" ht="12.75">
      <c r="A1261" s="3"/>
      <c r="B1261" s="41"/>
      <c r="F1261" s="52"/>
    </row>
    <row r="1262" spans="1:6" ht="12.75">
      <c r="A1262" s="3"/>
      <c r="B1262" s="41"/>
      <c r="F1262" s="52"/>
    </row>
    <row r="1263" spans="1:6" ht="12.75">
      <c r="A1263" s="3"/>
      <c r="B1263" s="41"/>
      <c r="F1263" s="52"/>
    </row>
    <row r="1264" spans="1:6" ht="12.75">
      <c r="A1264" s="3"/>
      <c r="B1264" s="41"/>
      <c r="F1264" s="52"/>
    </row>
    <row r="1265" spans="1:6" ht="12.75">
      <c r="A1265" s="3"/>
      <c r="B1265" s="41"/>
      <c r="F1265" s="52"/>
    </row>
    <row r="1266" spans="1:6" ht="12.75">
      <c r="A1266" s="3"/>
      <c r="B1266" s="41"/>
      <c r="F1266" s="52"/>
    </row>
    <row r="1267" spans="1:6" ht="12.75">
      <c r="A1267" s="3"/>
      <c r="B1267" s="41"/>
      <c r="F1267" s="52"/>
    </row>
    <row r="1268" spans="1:6" ht="12.75">
      <c r="A1268" s="3"/>
      <c r="B1268" s="41"/>
      <c r="F1268" s="52"/>
    </row>
    <row r="1269" spans="1:6" ht="12.75">
      <c r="A1269" s="3"/>
      <c r="B1269" s="41"/>
      <c r="F1269" s="52"/>
    </row>
    <row r="1270" spans="1:6" ht="12.75">
      <c r="A1270" s="3"/>
      <c r="B1270" s="41"/>
      <c r="F1270" s="52"/>
    </row>
    <row r="1271" spans="1:6" ht="12.75">
      <c r="A1271" s="3"/>
      <c r="B1271" s="41"/>
      <c r="F1271" s="52"/>
    </row>
    <row r="1272" spans="1:6" ht="12.75">
      <c r="A1272" s="3"/>
      <c r="B1272" s="41"/>
      <c r="F1272" s="52"/>
    </row>
    <row r="1273" spans="1:6" ht="12.75">
      <c r="A1273" s="3"/>
      <c r="B1273" s="41"/>
      <c r="F1273" s="52"/>
    </row>
    <row r="1274" spans="1:6" ht="12.75">
      <c r="A1274" s="3"/>
      <c r="B1274" s="41"/>
      <c r="F1274" s="52"/>
    </row>
    <row r="1275" spans="1:6" ht="12.75">
      <c r="A1275" s="3"/>
      <c r="B1275" s="41"/>
      <c r="F1275" s="52"/>
    </row>
    <row r="1276" spans="1:6" ht="12.75">
      <c r="A1276" s="3"/>
      <c r="B1276" s="41"/>
      <c r="F1276" s="52"/>
    </row>
    <row r="1277" spans="1:6" ht="12.75">
      <c r="A1277" s="3"/>
      <c r="B1277" s="41"/>
      <c r="F1277" s="52"/>
    </row>
    <row r="1278" spans="1:6" ht="12.75">
      <c r="A1278" s="3"/>
      <c r="B1278" s="41"/>
      <c r="F1278" s="52"/>
    </row>
    <row r="1279" spans="1:6" ht="12.75">
      <c r="A1279" s="3"/>
      <c r="B1279" s="41"/>
      <c r="F1279" s="52"/>
    </row>
    <row r="1280" spans="1:6" ht="12.75">
      <c r="A1280" s="3"/>
      <c r="B1280" s="41"/>
      <c r="F1280" s="52"/>
    </row>
    <row r="1281" spans="1:6" ht="12.75">
      <c r="A1281" s="3"/>
      <c r="B1281" s="41"/>
      <c r="F1281" s="52"/>
    </row>
    <row r="1282" spans="1:6" ht="12.75">
      <c r="A1282" s="3"/>
      <c r="B1282" s="41"/>
      <c r="F1282" s="52"/>
    </row>
    <row r="1283" spans="1:6" ht="12.75">
      <c r="A1283" s="3"/>
      <c r="B1283" s="41"/>
      <c r="F1283" s="52"/>
    </row>
    <row r="1284" spans="1:6" ht="12.75">
      <c r="A1284" s="3"/>
      <c r="B1284" s="41"/>
      <c r="F1284" s="52"/>
    </row>
    <row r="1285" spans="1:6" ht="12.75">
      <c r="A1285" s="3"/>
      <c r="B1285" s="41"/>
      <c r="F1285" s="52"/>
    </row>
    <row r="1286" spans="1:6" ht="12.75">
      <c r="A1286" s="3"/>
      <c r="B1286" s="41"/>
      <c r="F1286" s="52"/>
    </row>
    <row r="1287" spans="1:6" ht="12.75">
      <c r="A1287" s="3"/>
      <c r="B1287" s="41"/>
      <c r="F1287" s="52"/>
    </row>
    <row r="1288" spans="1:6" ht="12.75">
      <c r="A1288" s="3"/>
      <c r="B1288" s="41"/>
      <c r="F1288" s="52"/>
    </row>
    <row r="1289" spans="1:6" ht="12.75">
      <c r="A1289" s="3"/>
      <c r="B1289" s="41"/>
      <c r="F1289" s="52"/>
    </row>
    <row r="1290" spans="1:6" ht="12.75">
      <c r="A1290" s="3"/>
      <c r="B1290" s="41"/>
      <c r="F1290" s="52"/>
    </row>
    <row r="1291" spans="1:6" ht="12.75">
      <c r="A1291" s="3"/>
      <c r="B1291" s="41"/>
      <c r="F1291" s="52"/>
    </row>
    <row r="1292" spans="1:6" ht="12.75">
      <c r="A1292" s="3"/>
      <c r="B1292" s="41"/>
      <c r="F1292" s="52"/>
    </row>
    <row r="1293" spans="1:6" ht="12.75">
      <c r="A1293" s="3"/>
      <c r="B1293" s="41"/>
      <c r="F1293" s="52"/>
    </row>
    <row r="1294" spans="1:6" ht="12.75">
      <c r="A1294" s="3"/>
      <c r="B1294" s="41"/>
      <c r="F1294" s="52"/>
    </row>
    <row r="1295" spans="1:6" ht="12.75">
      <c r="A1295" s="3"/>
      <c r="B1295" s="41"/>
      <c r="F1295" s="52"/>
    </row>
    <row r="1296" spans="1:6" ht="12.75">
      <c r="A1296" s="3"/>
      <c r="B1296" s="41"/>
      <c r="F1296" s="52"/>
    </row>
    <row r="1297" spans="1:6" ht="12.75">
      <c r="A1297" s="3"/>
      <c r="B1297" s="41"/>
      <c r="F1297" s="52"/>
    </row>
    <row r="1298" spans="1:6" ht="12.75">
      <c r="A1298" s="3"/>
      <c r="B1298" s="41"/>
      <c r="F1298" s="52"/>
    </row>
    <row r="1299" spans="1:6" ht="12.75">
      <c r="A1299" s="3"/>
      <c r="B1299" s="41"/>
      <c r="F1299" s="52"/>
    </row>
    <row r="1300" spans="1:6" ht="12.75">
      <c r="A1300" s="3"/>
      <c r="B1300" s="41"/>
      <c r="F1300" s="52"/>
    </row>
    <row r="1301" spans="1:6" ht="12.75">
      <c r="A1301" s="3"/>
      <c r="B1301" s="41"/>
      <c r="F1301" s="52"/>
    </row>
    <row r="1302" spans="1:6" ht="12.75">
      <c r="A1302" s="3"/>
      <c r="B1302" s="41"/>
      <c r="F1302" s="52"/>
    </row>
    <row r="1303" spans="1:6" ht="12.75">
      <c r="A1303" s="3"/>
      <c r="B1303" s="41"/>
      <c r="F1303" s="52"/>
    </row>
    <row r="1304" spans="1:6" ht="12.75">
      <c r="A1304" s="3"/>
      <c r="B1304" s="41"/>
      <c r="F1304" s="52"/>
    </row>
    <row r="1305" spans="1:6" ht="12.75">
      <c r="A1305" s="3"/>
      <c r="B1305" s="41"/>
      <c r="F1305" s="52"/>
    </row>
    <row r="1306" spans="1:6" ht="12.75">
      <c r="A1306" s="3"/>
      <c r="B1306" s="41"/>
      <c r="F1306" s="52"/>
    </row>
    <row r="1307" spans="1:6" ht="12.75">
      <c r="A1307" s="3"/>
      <c r="B1307" s="41"/>
      <c r="F1307" s="52"/>
    </row>
    <row r="1308" spans="1:6" ht="12.75">
      <c r="A1308" s="3"/>
      <c r="B1308" s="41"/>
      <c r="F1308" s="52"/>
    </row>
    <row r="1309" spans="1:6" ht="12.75">
      <c r="A1309" s="3"/>
      <c r="B1309" s="41"/>
      <c r="F1309" s="52"/>
    </row>
    <row r="1310" spans="1:6" ht="12.75">
      <c r="A1310" s="3"/>
      <c r="B1310" s="41"/>
      <c r="F1310" s="52"/>
    </row>
    <row r="1311" spans="1:6" ht="12.75">
      <c r="A1311" s="3"/>
      <c r="B1311" s="41"/>
      <c r="F1311" s="52"/>
    </row>
    <row r="1312" spans="1:6" ht="12.75">
      <c r="A1312" s="3"/>
      <c r="B1312" s="41"/>
      <c r="F1312" s="52"/>
    </row>
    <row r="1313" spans="1:6" ht="12.75">
      <c r="A1313" s="3"/>
      <c r="B1313" s="41"/>
      <c r="F1313" s="52"/>
    </row>
    <row r="1314" spans="1:6" ht="12.75">
      <c r="A1314" s="3"/>
      <c r="B1314" s="41"/>
      <c r="F1314" s="52"/>
    </row>
    <row r="1315" spans="1:6" ht="12.75">
      <c r="A1315" s="3"/>
      <c r="B1315" s="41"/>
      <c r="F1315" s="52"/>
    </row>
    <row r="1316" spans="1:6" ht="12.75">
      <c r="A1316" s="3"/>
      <c r="B1316" s="41"/>
      <c r="F1316" s="52"/>
    </row>
    <row r="1317" spans="1:6" ht="12.75">
      <c r="A1317" s="3"/>
      <c r="B1317" s="41"/>
      <c r="F1317" s="52"/>
    </row>
    <row r="1318" spans="1:6" ht="12.75">
      <c r="A1318" s="3"/>
      <c r="B1318" s="41"/>
      <c r="F1318" s="52"/>
    </row>
    <row r="1319" spans="1:6" ht="12.75">
      <c r="A1319" s="3"/>
      <c r="B1319" s="41"/>
      <c r="F1319" s="52"/>
    </row>
    <row r="1320" spans="1:6" ht="12.75">
      <c r="A1320" s="3"/>
      <c r="B1320" s="41"/>
      <c r="F1320" s="52"/>
    </row>
    <row r="1321" spans="1:6" ht="12.75">
      <c r="A1321" s="3"/>
      <c r="B1321" s="41"/>
      <c r="F1321" s="52"/>
    </row>
    <row r="1322" spans="1:6" ht="12.75">
      <c r="A1322" s="3"/>
      <c r="B1322" s="41"/>
      <c r="F1322" s="52"/>
    </row>
    <row r="1323" spans="1:6" ht="12.75">
      <c r="A1323" s="3"/>
      <c r="B1323" s="41"/>
      <c r="F1323" s="52"/>
    </row>
    <row r="1324" spans="1:6" ht="12.75">
      <c r="A1324" s="3"/>
      <c r="B1324" s="41"/>
      <c r="F1324" s="52"/>
    </row>
    <row r="1325" spans="1:6" ht="12.75">
      <c r="A1325" s="3"/>
      <c r="B1325" s="41"/>
      <c r="F1325" s="52"/>
    </row>
    <row r="1326" spans="1:6" ht="12.75">
      <c r="A1326" s="3"/>
      <c r="B1326" s="41"/>
      <c r="F1326" s="52"/>
    </row>
    <row r="1327" spans="1:6" ht="12.75">
      <c r="A1327" s="3"/>
      <c r="B1327" s="41"/>
      <c r="F1327" s="52"/>
    </row>
    <row r="1328" spans="1:6" ht="12.75">
      <c r="A1328" s="3"/>
      <c r="B1328" s="41"/>
      <c r="F1328" s="52"/>
    </row>
    <row r="1329" spans="1:6" ht="12.75">
      <c r="A1329" s="3"/>
      <c r="B1329" s="41"/>
      <c r="F1329" s="52"/>
    </row>
    <row r="1330" spans="1:6" ht="12.75">
      <c r="A1330" s="3"/>
      <c r="B1330" s="41"/>
      <c r="F1330" s="52"/>
    </row>
    <row r="1331" spans="1:6" ht="12.75">
      <c r="A1331" s="3"/>
      <c r="B1331" s="41"/>
      <c r="F1331" s="52"/>
    </row>
    <row r="1332" spans="1:6" ht="12.75">
      <c r="A1332" s="3"/>
      <c r="B1332" s="41"/>
      <c r="F1332" s="52"/>
    </row>
    <row r="1333" spans="1:6" ht="12.75">
      <c r="A1333" s="3"/>
      <c r="B1333" s="41"/>
      <c r="F1333" s="52"/>
    </row>
    <row r="1334" spans="1:6" ht="12.75">
      <c r="A1334" s="3"/>
      <c r="B1334" s="41"/>
      <c r="F1334" s="52"/>
    </row>
    <row r="1335" spans="1:6" ht="12.75">
      <c r="A1335" s="3"/>
      <c r="B1335" s="41"/>
      <c r="F1335" s="52"/>
    </row>
    <row r="1336" spans="1:6" ht="12.75">
      <c r="A1336" s="3"/>
      <c r="B1336" s="41"/>
      <c r="F1336" s="52"/>
    </row>
    <row r="1337" spans="1:6" ht="12.75">
      <c r="A1337" s="3"/>
      <c r="B1337" s="41"/>
      <c r="F1337" s="52"/>
    </row>
    <row r="1338" spans="1:6" ht="12.75">
      <c r="A1338" s="3"/>
      <c r="B1338" s="41"/>
      <c r="F1338" s="52"/>
    </row>
    <row r="1339" spans="1:6" ht="12.75">
      <c r="A1339" s="3"/>
      <c r="B1339" s="41"/>
      <c r="F1339" s="52"/>
    </row>
    <row r="1340" spans="1:6" ht="12.75">
      <c r="A1340" s="3"/>
      <c r="B1340" s="41"/>
      <c r="F1340" s="52"/>
    </row>
    <row r="1341" spans="1:6" ht="12.75">
      <c r="A1341" s="3"/>
      <c r="B1341" s="41"/>
      <c r="F1341" s="52"/>
    </row>
    <row r="1342" spans="1:6" ht="12.75">
      <c r="A1342" s="3"/>
      <c r="B1342" s="41"/>
      <c r="F1342" s="52"/>
    </row>
    <row r="1343" spans="1:6" ht="12.75">
      <c r="A1343" s="3"/>
      <c r="B1343" s="41"/>
      <c r="F1343" s="52"/>
    </row>
    <row r="1344" spans="1:6" ht="12.75">
      <c r="A1344" s="3"/>
      <c r="B1344" s="41"/>
      <c r="F1344" s="52"/>
    </row>
    <row r="1345" spans="1:6" ht="12.75">
      <c r="A1345" s="3"/>
      <c r="B1345" s="41"/>
      <c r="F1345" s="52"/>
    </row>
    <row r="1346" spans="1:6" ht="12.75">
      <c r="A1346" s="3"/>
      <c r="B1346" s="41"/>
      <c r="F1346" s="52"/>
    </row>
    <row r="1347" spans="1:6" ht="12.75">
      <c r="A1347" s="3"/>
      <c r="B1347" s="41"/>
      <c r="F1347" s="52"/>
    </row>
    <row r="1348" spans="1:6" ht="12.75">
      <c r="A1348" s="3"/>
      <c r="B1348" s="41"/>
      <c r="F1348" s="52"/>
    </row>
    <row r="1349" spans="1:6" ht="12.75">
      <c r="A1349" s="3"/>
      <c r="B1349" s="41"/>
      <c r="F1349" s="52"/>
    </row>
    <row r="1350" spans="1:6" ht="12.75">
      <c r="A1350" s="3"/>
      <c r="B1350" s="41"/>
      <c r="F1350" s="52"/>
    </row>
    <row r="1351" spans="1:6" ht="12.75">
      <c r="A1351" s="3"/>
      <c r="B1351" s="41"/>
      <c r="F1351" s="52"/>
    </row>
    <row r="1352" spans="1:6" ht="12.75">
      <c r="A1352" s="3"/>
      <c r="B1352" s="41"/>
      <c r="F1352" s="52"/>
    </row>
    <row r="1353" spans="1:6" ht="12.75">
      <c r="A1353" s="3"/>
      <c r="B1353" s="41"/>
      <c r="F1353" s="52"/>
    </row>
    <row r="1354" spans="1:6" ht="12.75">
      <c r="A1354" s="3"/>
      <c r="B1354" s="41"/>
      <c r="F1354" s="52"/>
    </row>
    <row r="1355" spans="1:6" ht="12.75">
      <c r="A1355" s="3"/>
      <c r="B1355" s="41"/>
      <c r="F1355" s="52"/>
    </row>
    <row r="1356" spans="1:6" ht="12.75">
      <c r="A1356" s="3"/>
      <c r="B1356" s="41"/>
      <c r="F1356" s="52"/>
    </row>
    <row r="1357" spans="1:6" ht="12.75">
      <c r="A1357" s="3"/>
      <c r="B1357" s="41"/>
      <c r="F1357" s="52"/>
    </row>
    <row r="1358" spans="1:6" ht="12.75">
      <c r="A1358" s="3"/>
      <c r="B1358" s="41"/>
      <c r="F1358" s="52"/>
    </row>
    <row r="1359" spans="1:6" ht="12.75">
      <c r="A1359" s="3"/>
      <c r="B1359" s="41"/>
      <c r="F1359" s="52"/>
    </row>
    <row r="1360" spans="1:6" ht="12.75">
      <c r="A1360" s="3"/>
      <c r="B1360" s="41"/>
      <c r="F1360" s="52"/>
    </row>
    <row r="1361" spans="1:6" ht="12.75">
      <c r="A1361" s="3"/>
      <c r="B1361" s="41"/>
      <c r="F1361" s="52"/>
    </row>
    <row r="1362" spans="1:6" ht="12.75">
      <c r="A1362" s="3"/>
      <c r="B1362" s="41"/>
      <c r="F1362" s="52"/>
    </row>
    <row r="1363" spans="1:6" ht="12.75">
      <c r="A1363" s="3"/>
      <c r="B1363" s="41"/>
      <c r="F1363" s="52"/>
    </row>
    <row r="1364" spans="1:6" ht="12.75">
      <c r="A1364" s="3"/>
      <c r="B1364" s="41"/>
      <c r="F1364" s="52"/>
    </row>
    <row r="1365" spans="1:6" ht="12.75">
      <c r="A1365" s="3"/>
      <c r="B1365" s="41"/>
      <c r="F1365" s="52"/>
    </row>
    <row r="1366" spans="1:6" ht="12.75">
      <c r="A1366" s="3"/>
      <c r="B1366" s="41"/>
      <c r="F1366" s="52"/>
    </row>
    <row r="1367" spans="1:6" ht="12.75">
      <c r="A1367" s="3"/>
      <c r="B1367" s="41"/>
      <c r="F1367" s="52"/>
    </row>
    <row r="1368" spans="1:6" ht="12.75">
      <c r="A1368" s="3"/>
      <c r="B1368" s="41"/>
      <c r="F1368" s="52"/>
    </row>
    <row r="1369" spans="1:6" ht="12.75">
      <c r="A1369" s="3"/>
      <c r="B1369" s="41"/>
      <c r="F1369" s="52"/>
    </row>
    <row r="1370" spans="1:6" ht="12.75">
      <c r="A1370" s="3"/>
      <c r="B1370" s="41"/>
      <c r="F1370" s="52"/>
    </row>
    <row r="1371" spans="1:6" ht="12.75">
      <c r="A1371" s="3"/>
      <c r="B1371" s="41"/>
      <c r="F1371" s="52"/>
    </row>
    <row r="1372" spans="1:6" ht="12.75">
      <c r="A1372" s="3"/>
      <c r="B1372" s="41"/>
      <c r="F1372" s="52"/>
    </row>
    <row r="1373" spans="1:6" ht="12.75">
      <c r="A1373" s="3"/>
      <c r="B1373" s="41"/>
      <c r="F1373" s="52"/>
    </row>
    <row r="1374" spans="1:6" ht="12.75">
      <c r="A1374" s="3"/>
      <c r="B1374" s="41"/>
      <c r="F1374" s="52"/>
    </row>
    <row r="1375" spans="1:6" ht="12.75">
      <c r="A1375" s="3"/>
      <c r="B1375" s="41"/>
      <c r="F1375" s="52"/>
    </row>
    <row r="1376" spans="1:6" ht="12.75">
      <c r="A1376" s="3"/>
      <c r="B1376" s="41"/>
      <c r="F1376" s="52"/>
    </row>
    <row r="1377" spans="1:6" ht="12.75">
      <c r="A1377" s="3"/>
      <c r="B1377" s="41"/>
      <c r="F1377" s="52"/>
    </row>
    <row r="1378" spans="1:6" ht="12.75">
      <c r="A1378" s="3"/>
      <c r="B1378" s="41"/>
      <c r="F1378" s="52"/>
    </row>
    <row r="1379" spans="1:6" ht="12.75">
      <c r="A1379" s="3"/>
      <c r="B1379" s="41"/>
      <c r="F1379" s="52"/>
    </row>
    <row r="1380" spans="1:6" ht="12.75">
      <c r="A1380" s="3"/>
      <c r="B1380" s="41"/>
      <c r="F1380" s="52"/>
    </row>
    <row r="1381" spans="1:6" ht="12.75">
      <c r="A1381" s="3"/>
      <c r="B1381" s="41"/>
      <c r="F1381" s="52"/>
    </row>
    <row r="1382" spans="1:6" ht="12.75">
      <c r="A1382" s="3"/>
      <c r="B1382" s="41"/>
      <c r="F1382" s="52"/>
    </row>
    <row r="1383" spans="1:6" ht="12.75">
      <c r="A1383" s="3"/>
      <c r="B1383" s="41"/>
      <c r="F1383" s="52"/>
    </row>
    <row r="1384" spans="1:6" ht="12.75">
      <c r="A1384" s="3"/>
      <c r="B1384" s="41"/>
      <c r="F1384" s="52"/>
    </row>
    <row r="1385" spans="1:6" ht="12.75">
      <c r="A1385" s="3"/>
      <c r="B1385" s="41"/>
      <c r="F1385" s="52"/>
    </row>
    <row r="1386" spans="1:6" ht="12.75">
      <c r="A1386" s="3"/>
      <c r="B1386" s="41"/>
      <c r="F1386" s="52"/>
    </row>
    <row r="1387" spans="1:6" ht="12.75">
      <c r="A1387" s="3"/>
      <c r="B1387" s="41"/>
      <c r="F1387" s="52"/>
    </row>
    <row r="1388" spans="1:6" ht="12.75">
      <c r="A1388" s="3"/>
      <c r="B1388" s="41"/>
      <c r="F1388" s="52"/>
    </row>
    <row r="1389" spans="1:6" ht="12.75">
      <c r="A1389" s="3"/>
      <c r="B1389" s="41"/>
      <c r="F1389" s="52"/>
    </row>
    <row r="1390" spans="1:6" ht="12.75">
      <c r="A1390" s="3"/>
      <c r="B1390" s="41"/>
      <c r="F1390" s="52"/>
    </row>
    <row r="1391" spans="1:6" ht="12.75">
      <c r="A1391" s="3"/>
      <c r="B1391" s="41"/>
      <c r="F1391" s="52"/>
    </row>
    <row r="1392" spans="1:6" ht="12.75">
      <c r="A1392" s="3"/>
      <c r="B1392" s="41"/>
      <c r="F1392" s="52"/>
    </row>
    <row r="1393" spans="1:6" ht="12.75">
      <c r="A1393" s="3"/>
      <c r="B1393" s="41"/>
      <c r="F1393" s="52"/>
    </row>
    <row r="1394" spans="1:6" ht="12.75">
      <c r="A1394" s="3"/>
      <c r="B1394" s="41"/>
      <c r="F1394" s="52"/>
    </row>
    <row r="1395" spans="1:6" ht="12.75">
      <c r="A1395" s="3"/>
      <c r="B1395" s="41"/>
      <c r="F1395" s="52"/>
    </row>
    <row r="1396" spans="1:6" ht="12.75">
      <c r="A1396" s="3"/>
      <c r="B1396" s="41"/>
      <c r="F1396" s="52"/>
    </row>
    <row r="1397" spans="1:6" ht="12.75">
      <c r="A1397" s="3"/>
      <c r="B1397" s="41"/>
      <c r="F1397" s="52"/>
    </row>
    <row r="1398" spans="1:6" ht="12.75">
      <c r="A1398" s="3"/>
      <c r="B1398" s="41"/>
      <c r="F1398" s="52"/>
    </row>
    <row r="1399" spans="1:6" ht="12.75">
      <c r="A1399" s="3"/>
      <c r="B1399" s="41"/>
      <c r="F1399" s="52"/>
    </row>
    <row r="1400" spans="1:6" ht="12.75">
      <c r="A1400" s="3"/>
      <c r="B1400" s="41"/>
      <c r="F1400" s="52"/>
    </row>
    <row r="1401" spans="1:6" ht="12.75">
      <c r="A1401" s="3"/>
      <c r="B1401" s="41"/>
      <c r="F1401" s="52"/>
    </row>
    <row r="1402" spans="1:6" ht="12.75">
      <c r="A1402" s="3"/>
      <c r="B1402" s="41"/>
      <c r="F1402" s="52"/>
    </row>
    <row r="1403" spans="1:6" ht="12.75">
      <c r="A1403" s="3"/>
      <c r="B1403" s="41"/>
      <c r="F1403" s="52"/>
    </row>
    <row r="1404" spans="1:6" ht="12.75">
      <c r="A1404" s="3"/>
      <c r="B1404" s="41"/>
      <c r="F1404" s="52"/>
    </row>
    <row r="1405" spans="1:6" ht="12.75">
      <c r="A1405" s="3"/>
      <c r="B1405" s="41"/>
      <c r="F1405" s="52"/>
    </row>
    <row r="1406" spans="1:6" ht="12.75">
      <c r="A1406" s="3"/>
      <c r="B1406" s="41"/>
      <c r="F1406" s="52"/>
    </row>
    <row r="1407" spans="1:6" ht="12.75">
      <c r="A1407" s="3"/>
      <c r="B1407" s="41"/>
      <c r="F1407" s="52"/>
    </row>
    <row r="1408" spans="1:6" ht="12.75">
      <c r="A1408" s="3"/>
      <c r="B1408" s="41"/>
      <c r="F1408" s="52"/>
    </row>
    <row r="1409" spans="1:6" ht="12.75">
      <c r="A1409" s="3"/>
      <c r="B1409" s="41"/>
      <c r="F1409" s="52"/>
    </row>
    <row r="1410" spans="1:6" ht="12.75">
      <c r="A1410" s="3"/>
      <c r="B1410" s="41"/>
      <c r="F1410" s="52"/>
    </row>
    <row r="1411" spans="1:6" ht="12.75">
      <c r="A1411" s="3"/>
      <c r="B1411" s="41"/>
      <c r="F1411" s="52"/>
    </row>
    <row r="1412" spans="1:6" ht="12.75">
      <c r="A1412" s="3"/>
      <c r="B1412" s="41"/>
      <c r="F1412" s="52"/>
    </row>
    <row r="1413" spans="1:6" ht="12.75">
      <c r="A1413" s="3"/>
      <c r="B1413" s="41"/>
      <c r="F1413" s="52"/>
    </row>
    <row r="1414" spans="1:6" ht="12.75">
      <c r="A1414" s="3"/>
      <c r="B1414" s="41"/>
      <c r="F1414" s="52"/>
    </row>
    <row r="1415" spans="1:6" ht="12.75">
      <c r="A1415" s="3"/>
      <c r="B1415" s="41"/>
      <c r="F1415" s="52"/>
    </row>
    <row r="1416" spans="1:6" ht="12.75">
      <c r="A1416" s="3"/>
      <c r="B1416" s="41"/>
      <c r="F1416" s="52"/>
    </row>
    <row r="1417" spans="1:6" ht="12.75">
      <c r="A1417" s="3"/>
      <c r="B1417" s="41"/>
      <c r="F1417" s="52"/>
    </row>
    <row r="1418" spans="1:6" ht="12.75">
      <c r="A1418" s="3"/>
      <c r="B1418" s="41"/>
      <c r="F1418" s="52"/>
    </row>
    <row r="1419" spans="1:6" ht="12.75">
      <c r="A1419" s="3"/>
      <c r="B1419" s="41"/>
      <c r="F1419" s="52"/>
    </row>
    <row r="1420" spans="1:6" ht="12.75">
      <c r="A1420" s="3"/>
      <c r="B1420" s="41"/>
      <c r="F1420" s="52"/>
    </row>
    <row r="1421" spans="1:6" ht="12.75">
      <c r="A1421" s="3"/>
      <c r="B1421" s="41"/>
      <c r="F1421" s="52"/>
    </row>
    <row r="1422" spans="1:6" ht="12.75">
      <c r="A1422" s="3"/>
      <c r="B1422" s="41"/>
      <c r="F1422" s="52"/>
    </row>
    <row r="1423" spans="1:6" ht="12.75">
      <c r="A1423" s="3"/>
      <c r="B1423" s="41"/>
      <c r="F1423" s="52"/>
    </row>
    <row r="1424" spans="1:6" ht="12.75">
      <c r="A1424" s="3"/>
      <c r="B1424" s="41"/>
      <c r="F1424" s="52"/>
    </row>
    <row r="1425" spans="1:6" ht="12.75">
      <c r="A1425" s="3"/>
      <c r="B1425" s="41"/>
      <c r="F1425" s="52"/>
    </row>
    <row r="1426" spans="1:6" ht="12.75">
      <c r="A1426" s="3"/>
      <c r="B1426" s="41"/>
      <c r="F1426" s="52"/>
    </row>
    <row r="1427" spans="1:6" ht="12.75">
      <c r="A1427" s="3"/>
      <c r="B1427" s="41"/>
      <c r="F1427" s="52"/>
    </row>
    <row r="1428" spans="1:6" ht="12.75">
      <c r="A1428" s="3"/>
      <c r="B1428" s="41"/>
      <c r="F1428" s="52"/>
    </row>
    <row r="1429" spans="1:6" ht="12.75">
      <c r="A1429" s="3"/>
      <c r="B1429" s="41"/>
      <c r="F1429" s="52"/>
    </row>
    <row r="1430" spans="1:6" ht="12.75">
      <c r="A1430" s="3"/>
      <c r="B1430" s="41"/>
      <c r="F1430" s="52"/>
    </row>
    <row r="1431" spans="1:6" ht="12.75">
      <c r="A1431" s="3"/>
      <c r="B1431" s="41"/>
      <c r="F1431" s="52"/>
    </row>
    <row r="1432" spans="1:6" ht="12.75">
      <c r="A1432" s="3"/>
      <c r="B1432" s="41"/>
      <c r="F1432" s="52"/>
    </row>
    <row r="1433" spans="1:6" ht="12.75">
      <c r="A1433" s="3"/>
      <c r="B1433" s="41"/>
      <c r="F1433" s="52"/>
    </row>
    <row r="1434" spans="1:6" ht="12.75">
      <c r="A1434" s="3"/>
      <c r="B1434" s="41"/>
      <c r="F1434" s="52"/>
    </row>
    <row r="1435" spans="1:6" ht="12.75">
      <c r="A1435" s="3"/>
      <c r="B1435" s="41"/>
      <c r="F1435" s="52"/>
    </row>
    <row r="1436" spans="1:6" ht="12.75">
      <c r="A1436" s="3"/>
      <c r="B1436" s="41"/>
      <c r="F1436" s="52"/>
    </row>
    <row r="1437" spans="1:6" ht="12.75">
      <c r="A1437" s="3"/>
      <c r="B1437" s="41"/>
      <c r="F1437" s="52"/>
    </row>
    <row r="1438" spans="1:6" ht="12.75">
      <c r="A1438" s="3"/>
      <c r="B1438" s="41"/>
      <c r="F1438" s="52"/>
    </row>
    <row r="1439" spans="1:6" ht="12.75">
      <c r="A1439" s="3"/>
      <c r="B1439" s="41"/>
      <c r="F1439" s="52"/>
    </row>
    <row r="1440" spans="1:6" ht="12.75">
      <c r="A1440" s="3"/>
      <c r="B1440" s="41"/>
      <c r="F1440" s="52"/>
    </row>
    <row r="1441" spans="1:6" ht="12.75">
      <c r="A1441" s="3"/>
      <c r="B1441" s="41"/>
      <c r="F1441" s="52"/>
    </row>
    <row r="1442" spans="1:6" ht="12.75">
      <c r="A1442" s="3"/>
      <c r="B1442" s="41"/>
      <c r="F1442" s="52"/>
    </row>
    <row r="1443" spans="1:6" ht="12.75">
      <c r="A1443" s="3"/>
      <c r="B1443" s="41"/>
      <c r="F1443" s="52"/>
    </row>
    <row r="1444" spans="1:6" ht="12.75">
      <c r="A1444" s="3"/>
      <c r="B1444" s="41"/>
      <c r="F1444" s="52"/>
    </row>
    <row r="1445" spans="1:6" ht="12.75">
      <c r="A1445" s="3"/>
      <c r="B1445" s="41"/>
      <c r="F1445" s="52"/>
    </row>
    <row r="1446" spans="1:6" ht="12.75">
      <c r="A1446" s="3"/>
      <c r="B1446" s="41"/>
      <c r="F1446" s="52"/>
    </row>
    <row r="1447" spans="1:6" ht="12.75">
      <c r="A1447" s="3"/>
      <c r="B1447" s="41"/>
      <c r="F1447" s="52"/>
    </row>
    <row r="1448" spans="1:6" ht="12.75">
      <c r="A1448" s="3"/>
      <c r="B1448" s="41"/>
      <c r="F1448" s="52"/>
    </row>
    <row r="1449" spans="1:6" ht="12.75">
      <c r="A1449" s="3"/>
      <c r="B1449" s="41"/>
      <c r="F1449" s="52"/>
    </row>
    <row r="1450" spans="1:6" ht="12.75">
      <c r="A1450" s="3"/>
      <c r="B1450" s="41"/>
      <c r="F1450" s="52"/>
    </row>
    <row r="1451" spans="1:6" ht="12.75">
      <c r="A1451" s="3"/>
      <c r="B1451" s="41"/>
      <c r="F1451" s="52"/>
    </row>
    <row r="1452" spans="1:6" ht="12.75">
      <c r="A1452" s="3"/>
      <c r="B1452" s="41"/>
      <c r="F1452" s="52"/>
    </row>
    <row r="1453" spans="1:6" ht="12.75">
      <c r="A1453" s="3"/>
      <c r="B1453" s="41"/>
      <c r="F1453" s="52"/>
    </row>
    <row r="1454" spans="1:6" ht="12.75">
      <c r="A1454" s="3"/>
      <c r="B1454" s="41"/>
      <c r="F1454" s="52"/>
    </row>
    <row r="1455" spans="1:6" ht="12.75">
      <c r="A1455" s="3"/>
      <c r="B1455" s="41"/>
      <c r="F1455" s="52"/>
    </row>
    <row r="1456" spans="1:6" ht="12.75">
      <c r="A1456" s="3"/>
      <c r="B1456" s="41"/>
      <c r="F1456" s="52"/>
    </row>
    <row r="1457" spans="1:6" ht="12.75">
      <c r="A1457" s="3"/>
      <c r="B1457" s="41"/>
      <c r="F1457" s="52"/>
    </row>
    <row r="1458" spans="1:6" ht="12.75">
      <c r="A1458" s="3"/>
      <c r="B1458" s="41"/>
      <c r="F1458" s="52"/>
    </row>
    <row r="1459" spans="1:6" ht="12.75">
      <c r="A1459" s="3"/>
      <c r="B1459" s="41"/>
      <c r="F1459" s="52"/>
    </row>
    <row r="1460" spans="1:6" ht="12.75">
      <c r="A1460" s="3"/>
      <c r="B1460" s="41"/>
      <c r="F1460" s="52"/>
    </row>
    <row r="1461" spans="1:6" ht="12.75">
      <c r="A1461" s="3"/>
      <c r="B1461" s="41"/>
      <c r="F1461" s="52"/>
    </row>
    <row r="1462" spans="1:6" ht="12.75">
      <c r="A1462" s="3"/>
      <c r="B1462" s="41"/>
      <c r="F1462" s="52"/>
    </row>
    <row r="1463" spans="1:6" ht="12.75">
      <c r="A1463" s="3"/>
      <c r="B1463" s="41"/>
      <c r="F1463" s="52"/>
    </row>
    <row r="1464" spans="1:6" ht="12.75">
      <c r="A1464" s="3"/>
      <c r="B1464" s="41"/>
      <c r="F1464" s="52"/>
    </row>
    <row r="1465" spans="1:6" ht="12.75">
      <c r="A1465" s="3"/>
      <c r="B1465" s="41"/>
      <c r="F1465" s="52"/>
    </row>
    <row r="1466" spans="1:6" ht="12.75">
      <c r="A1466" s="3"/>
      <c r="B1466" s="41"/>
      <c r="F1466" s="52"/>
    </row>
    <row r="1467" spans="1:6" ht="12.75">
      <c r="A1467" s="3"/>
      <c r="B1467" s="41"/>
      <c r="F1467" s="52"/>
    </row>
    <row r="1468" spans="1:6" ht="12.75">
      <c r="A1468" s="3"/>
      <c r="B1468" s="41"/>
      <c r="F1468" s="52"/>
    </row>
    <row r="1469" spans="1:6" ht="12.75">
      <c r="A1469" s="3"/>
      <c r="B1469" s="41"/>
      <c r="F1469" s="52"/>
    </row>
    <row r="1470" spans="1:6" ht="12.75">
      <c r="A1470" s="3"/>
      <c r="B1470" s="41"/>
      <c r="F1470" s="52"/>
    </row>
    <row r="1471" spans="1:6" ht="12.75">
      <c r="A1471" s="3"/>
      <c r="B1471" s="41"/>
      <c r="F1471" s="52"/>
    </row>
    <row r="1472" spans="1:6" ht="12.75">
      <c r="A1472" s="3"/>
      <c r="B1472" s="41"/>
      <c r="F1472" s="52"/>
    </row>
    <row r="1473" spans="1:6" ht="12.75">
      <c r="A1473" s="3"/>
      <c r="B1473" s="41"/>
      <c r="F1473" s="52"/>
    </row>
    <row r="1474" spans="1:6" ht="12.75">
      <c r="A1474" s="3"/>
      <c r="B1474" s="41"/>
      <c r="F1474" s="52"/>
    </row>
    <row r="1475" spans="1:6" ht="12.75">
      <c r="A1475" s="3"/>
      <c r="B1475" s="41"/>
      <c r="F1475" s="52"/>
    </row>
    <row r="1476" spans="1:6" ht="12.75">
      <c r="A1476" s="3"/>
      <c r="B1476" s="41"/>
      <c r="F1476" s="52"/>
    </row>
    <row r="1477" spans="1:6" ht="12.75">
      <c r="A1477" s="3"/>
      <c r="B1477" s="41"/>
      <c r="F1477" s="52"/>
    </row>
    <row r="1478" spans="1:6" ht="12.75">
      <c r="A1478" s="3"/>
      <c r="B1478" s="41"/>
      <c r="F1478" s="52"/>
    </row>
    <row r="1479" spans="1:6" ht="12.75">
      <c r="A1479" s="3"/>
      <c r="B1479" s="41"/>
      <c r="F1479" s="52"/>
    </row>
    <row r="1480" spans="1:6" ht="12.75">
      <c r="A1480" s="3"/>
      <c r="B1480" s="41"/>
      <c r="F1480" s="52"/>
    </row>
    <row r="1481" spans="1:6" ht="12.75">
      <c r="A1481" s="3"/>
      <c r="B1481" s="41"/>
      <c r="F1481" s="52"/>
    </row>
    <row r="1482" spans="1:6" ht="12.75">
      <c r="A1482" s="3"/>
      <c r="B1482" s="41"/>
      <c r="F1482" s="52"/>
    </row>
    <row r="1483" spans="1:6" ht="12.75">
      <c r="A1483" s="3"/>
      <c r="B1483" s="41"/>
      <c r="F1483" s="52"/>
    </row>
    <row r="1484" spans="1:6" ht="12.75">
      <c r="A1484" s="3"/>
      <c r="B1484" s="41"/>
      <c r="F1484" s="52"/>
    </row>
    <row r="1485" spans="1:6" ht="12.75">
      <c r="A1485" s="3"/>
      <c r="B1485" s="41"/>
      <c r="F1485" s="52"/>
    </row>
    <row r="1486" spans="1:6" ht="12.75">
      <c r="A1486" s="3"/>
      <c r="B1486" s="41"/>
      <c r="F1486" s="52"/>
    </row>
    <row r="1487" spans="1:6" ht="12.75">
      <c r="A1487" s="3"/>
      <c r="B1487" s="41"/>
      <c r="F1487" s="52"/>
    </row>
    <row r="1488" spans="1:6" ht="12.75">
      <c r="A1488" s="3"/>
      <c r="B1488" s="41"/>
      <c r="F1488" s="52"/>
    </row>
    <row r="1489" spans="1:6" ht="12.75">
      <c r="A1489" s="3"/>
      <c r="B1489" s="41"/>
      <c r="F1489" s="52"/>
    </row>
    <row r="1490" spans="1:6" ht="12.75">
      <c r="A1490" s="3"/>
      <c r="B1490" s="41"/>
      <c r="F1490" s="52"/>
    </row>
    <row r="1491" spans="1:6" ht="12.75">
      <c r="A1491" s="3"/>
      <c r="B1491" s="41"/>
      <c r="F1491" s="52"/>
    </row>
    <row r="1492" spans="1:6" ht="12.75">
      <c r="A1492" s="3"/>
      <c r="B1492" s="41"/>
      <c r="F1492" s="52"/>
    </row>
    <row r="1493" spans="1:6" ht="12.75">
      <c r="A1493" s="3"/>
      <c r="B1493" s="41"/>
      <c r="F1493" s="52"/>
    </row>
    <row r="1494" spans="1:6" ht="12.75">
      <c r="A1494" s="3"/>
      <c r="B1494" s="41"/>
      <c r="F1494" s="52"/>
    </row>
    <row r="1495" spans="1:6" ht="12.75">
      <c r="A1495" s="3"/>
      <c r="B1495" s="41"/>
      <c r="F1495" s="52"/>
    </row>
    <row r="1496" spans="1:6" ht="12.75">
      <c r="A1496" s="3"/>
      <c r="B1496" s="41"/>
      <c r="F1496" s="52"/>
    </row>
    <row r="1497" spans="1:6" ht="12.75">
      <c r="A1497" s="3"/>
      <c r="B1497" s="41"/>
      <c r="F1497" s="52"/>
    </row>
    <row r="1498" spans="1:6" ht="12.75">
      <c r="A1498" s="3"/>
      <c r="B1498" s="41"/>
      <c r="F1498" s="52"/>
    </row>
    <row r="1499" spans="1:6" ht="12.75">
      <c r="A1499" s="3"/>
      <c r="B1499" s="41"/>
      <c r="F1499" s="52"/>
    </row>
    <row r="1500" spans="1:6" ht="12.75">
      <c r="A1500" s="3"/>
      <c r="B1500" s="41"/>
      <c r="F1500" s="52"/>
    </row>
    <row r="1501" spans="1:6" ht="12.75">
      <c r="A1501" s="3"/>
      <c r="B1501" s="41"/>
      <c r="F1501" s="52"/>
    </row>
    <row r="1502" spans="1:6" ht="12.75">
      <c r="A1502" s="3"/>
      <c r="B1502" s="41"/>
      <c r="F1502" s="52"/>
    </row>
    <row r="1503" spans="1:6" ht="12.75">
      <c r="A1503" s="3"/>
      <c r="B1503" s="41"/>
      <c r="F1503" s="52"/>
    </row>
    <row r="1504" spans="1:6" ht="12.75">
      <c r="A1504" s="3"/>
      <c r="B1504" s="41"/>
      <c r="F1504" s="52"/>
    </row>
    <row r="1505" spans="1:6" ht="12.75">
      <c r="A1505" s="3"/>
      <c r="B1505" s="41"/>
      <c r="F1505" s="52"/>
    </row>
    <row r="1506" spans="1:6" ht="12.75">
      <c r="A1506" s="3"/>
      <c r="B1506" s="41"/>
      <c r="F1506" s="52"/>
    </row>
    <row r="1507" spans="1:6" ht="12.75">
      <c r="A1507" s="3"/>
      <c r="B1507" s="41"/>
      <c r="F1507" s="52"/>
    </row>
    <row r="1508" spans="1:6" ht="12.75">
      <c r="A1508" s="3"/>
      <c r="B1508" s="41"/>
      <c r="F1508" s="52"/>
    </row>
    <row r="1509" spans="1:6" ht="12.75">
      <c r="A1509" s="3"/>
      <c r="B1509" s="41"/>
      <c r="F1509" s="52"/>
    </row>
    <row r="1510" spans="1:6" ht="12.75">
      <c r="A1510" s="3"/>
      <c r="B1510" s="41"/>
      <c r="F1510" s="52"/>
    </row>
    <row r="1511" spans="1:6" ht="12.75">
      <c r="A1511" s="3"/>
      <c r="B1511" s="41"/>
      <c r="F1511" s="52"/>
    </row>
    <row r="1512" spans="1:6" ht="12.75">
      <c r="A1512" s="3"/>
      <c r="B1512" s="41"/>
      <c r="F1512" s="52"/>
    </row>
    <row r="1513" spans="1:6" ht="12.75">
      <c r="A1513" s="3"/>
      <c r="B1513" s="41"/>
      <c r="F1513" s="52"/>
    </row>
    <row r="1514" spans="1:6" ht="12.75">
      <c r="A1514" s="3"/>
      <c r="B1514" s="41"/>
      <c r="F1514" s="52"/>
    </row>
    <row r="1515" spans="1:6" ht="12.75">
      <c r="A1515" s="3"/>
      <c r="B1515" s="41"/>
      <c r="F1515" s="52"/>
    </row>
    <row r="1516" spans="1:6" ht="12.75">
      <c r="A1516" s="3"/>
      <c r="B1516" s="41"/>
      <c r="F1516" s="52"/>
    </row>
    <row r="1517" spans="1:6" ht="12.75">
      <c r="A1517" s="3"/>
      <c r="B1517" s="41"/>
      <c r="F1517" s="52"/>
    </row>
    <row r="1518" spans="1:6" ht="12.75">
      <c r="A1518" s="3"/>
      <c r="B1518" s="41"/>
      <c r="F1518" s="52"/>
    </row>
    <row r="1519" spans="1:6" ht="12.75">
      <c r="A1519" s="3"/>
      <c r="B1519" s="41"/>
      <c r="F1519" s="52"/>
    </row>
    <row r="1520" spans="1:6" ht="12.75">
      <c r="A1520" s="3"/>
      <c r="B1520" s="41"/>
      <c r="F1520" s="52"/>
    </row>
    <row r="1521" spans="1:6" ht="12.75">
      <c r="A1521" s="3"/>
      <c r="B1521" s="41"/>
      <c r="F1521" s="52"/>
    </row>
    <row r="1522" spans="1:6" ht="12.75">
      <c r="A1522" s="3"/>
      <c r="B1522" s="41"/>
      <c r="F1522" s="52"/>
    </row>
    <row r="1523" spans="1:6" ht="12.75">
      <c r="A1523" s="3"/>
      <c r="B1523" s="41"/>
      <c r="F1523" s="52"/>
    </row>
    <row r="1524" spans="1:6" ht="12.75">
      <c r="A1524" s="3"/>
      <c r="B1524" s="41"/>
      <c r="F1524" s="52"/>
    </row>
    <row r="1525" spans="1:6" ht="12.75">
      <c r="A1525" s="3"/>
      <c r="B1525" s="41"/>
      <c r="F1525" s="52"/>
    </row>
    <row r="1526" spans="1:6" ht="12.75">
      <c r="A1526" s="3"/>
      <c r="B1526" s="41"/>
      <c r="F1526" s="52"/>
    </row>
    <row r="1527" spans="1:6" ht="12.75">
      <c r="A1527" s="3"/>
      <c r="B1527" s="41"/>
      <c r="F1527" s="52"/>
    </row>
    <row r="1528" spans="1:6" ht="12.75">
      <c r="A1528" s="3"/>
      <c r="B1528" s="41"/>
      <c r="F1528" s="52"/>
    </row>
    <row r="1529" spans="1:6" ht="12.75">
      <c r="A1529" s="3"/>
      <c r="B1529" s="41"/>
      <c r="F1529" s="52"/>
    </row>
    <row r="1530" spans="1:6" ht="12.75">
      <c r="A1530" s="3"/>
      <c r="B1530" s="41"/>
      <c r="F1530" s="52"/>
    </row>
    <row r="1531" spans="1:6" ht="12.75">
      <c r="A1531" s="3"/>
      <c r="B1531" s="41"/>
      <c r="F1531" s="52"/>
    </row>
    <row r="1532" spans="1:6" ht="12.75">
      <c r="A1532" s="3"/>
      <c r="B1532" s="41"/>
      <c r="F1532" s="52"/>
    </row>
    <row r="1533" spans="1:6" ht="12.75">
      <c r="A1533" s="3"/>
      <c r="B1533" s="41"/>
      <c r="F1533" s="52"/>
    </row>
    <row r="1534" spans="1:6" ht="12.75">
      <c r="A1534" s="3"/>
      <c r="B1534" s="41"/>
      <c r="F1534" s="52"/>
    </row>
    <row r="1535" spans="1:6" ht="12.75">
      <c r="A1535" s="3"/>
      <c r="B1535" s="41"/>
      <c r="F1535" s="52"/>
    </row>
    <row r="1536" spans="1:6" ht="12.75">
      <c r="A1536" s="3"/>
      <c r="B1536" s="41"/>
      <c r="F1536" s="52"/>
    </row>
    <row r="1537" spans="1:6" ht="12.75">
      <c r="A1537" s="3"/>
      <c r="B1537" s="41"/>
      <c r="F1537" s="52"/>
    </row>
    <row r="1538" spans="1:6" ht="12.75">
      <c r="A1538" s="3"/>
      <c r="B1538" s="41"/>
      <c r="F1538" s="52"/>
    </row>
    <row r="1539" spans="1:6" ht="12.75">
      <c r="A1539" s="3"/>
      <c r="B1539" s="41"/>
      <c r="F1539" s="52"/>
    </row>
    <row r="1540" spans="1:6" ht="12.75">
      <c r="A1540" s="3"/>
      <c r="B1540" s="41"/>
      <c r="F1540" s="52"/>
    </row>
    <row r="1541" spans="1:6" ht="12.75">
      <c r="A1541" s="3"/>
      <c r="B1541" s="41"/>
      <c r="F1541" s="52"/>
    </row>
    <row r="1542" spans="1:6" ht="12.75">
      <c r="A1542" s="3"/>
      <c r="B1542" s="41"/>
      <c r="F1542" s="52"/>
    </row>
    <row r="1543" spans="1:6" ht="12.75">
      <c r="A1543" s="3"/>
      <c r="B1543" s="41"/>
      <c r="F1543" s="52"/>
    </row>
    <row r="1544" spans="1:6" ht="12.75">
      <c r="A1544" s="3"/>
      <c r="B1544" s="41"/>
      <c r="F1544" s="52"/>
    </row>
    <row r="1545" spans="1:6" ht="12.75">
      <c r="A1545" s="3"/>
      <c r="B1545" s="41"/>
      <c r="F1545" s="52"/>
    </row>
    <row r="1546" spans="1:6" ht="12.75">
      <c r="A1546" s="3"/>
      <c r="B1546" s="41"/>
      <c r="F1546" s="52"/>
    </row>
    <row r="1547" spans="1:6" ht="12.75">
      <c r="A1547" s="3"/>
      <c r="B1547" s="41"/>
      <c r="F1547" s="52"/>
    </row>
    <row r="1548" spans="1:6" ht="12.75">
      <c r="A1548" s="3"/>
      <c r="B1548" s="41"/>
      <c r="F1548" s="52"/>
    </row>
    <row r="1549" spans="1:6" ht="12.75">
      <c r="A1549" s="3"/>
      <c r="B1549" s="41"/>
      <c r="F1549" s="52"/>
    </row>
    <row r="1550" spans="1:6" ht="12.75">
      <c r="A1550" s="3"/>
      <c r="B1550" s="41"/>
      <c r="F1550" s="52"/>
    </row>
    <row r="1551" spans="1:6" ht="12.75">
      <c r="A1551" s="3"/>
      <c r="B1551" s="41"/>
      <c r="F1551" s="52"/>
    </row>
    <row r="1552" spans="1:6" ht="12.75">
      <c r="A1552" s="3"/>
      <c r="B1552" s="41"/>
      <c r="F1552" s="52"/>
    </row>
    <row r="1553" spans="1:6" ht="12.75">
      <c r="A1553" s="3"/>
      <c r="B1553" s="41"/>
      <c r="F1553" s="52"/>
    </row>
    <row r="1554" spans="1:6" ht="12.75">
      <c r="A1554" s="3"/>
      <c r="B1554" s="41"/>
      <c r="F1554" s="52"/>
    </row>
    <row r="1555" spans="1:6" ht="12.75">
      <c r="A1555" s="3"/>
      <c r="B1555" s="41"/>
      <c r="F1555" s="52"/>
    </row>
    <row r="1556" spans="1:6" ht="12.75">
      <c r="A1556" s="3"/>
      <c r="B1556" s="41"/>
      <c r="F1556" s="52"/>
    </row>
    <row r="1557" spans="1:6" ht="12.75">
      <c r="A1557" s="3"/>
      <c r="B1557" s="41"/>
      <c r="F1557" s="52"/>
    </row>
    <row r="1558" spans="1:6" ht="12.75">
      <c r="A1558" s="3"/>
      <c r="B1558" s="41"/>
      <c r="F1558" s="52"/>
    </row>
    <row r="1559" spans="1:6" ht="12.75">
      <c r="A1559" s="3"/>
      <c r="B1559" s="41"/>
      <c r="F1559" s="52"/>
    </row>
    <row r="1560" spans="1:6" ht="12.75">
      <c r="A1560" s="3"/>
      <c r="B1560" s="41"/>
      <c r="F1560" s="52"/>
    </row>
    <row r="1561" spans="1:6" ht="12.75">
      <c r="A1561" s="3"/>
      <c r="B1561" s="41"/>
      <c r="F1561" s="52"/>
    </row>
    <row r="1562" spans="1:6" ht="12.75">
      <c r="A1562" s="3"/>
      <c r="B1562" s="41"/>
      <c r="F1562" s="52"/>
    </row>
    <row r="1563" spans="1:6" ht="12.75">
      <c r="A1563" s="3"/>
      <c r="B1563" s="41"/>
      <c r="F1563" s="52"/>
    </row>
    <row r="1564" spans="1:6" ht="12.75">
      <c r="A1564" s="3"/>
      <c r="B1564" s="41"/>
      <c r="F1564" s="52"/>
    </row>
    <row r="1565" spans="1:6" ht="12.75">
      <c r="A1565" s="3"/>
      <c r="B1565" s="41"/>
      <c r="F1565" s="52"/>
    </row>
    <row r="1566" spans="1:6" ht="12.75">
      <c r="A1566" s="3"/>
      <c r="B1566" s="41"/>
      <c r="F1566" s="52"/>
    </row>
    <row r="1567" spans="1:6" ht="12.75">
      <c r="A1567" s="3"/>
      <c r="B1567" s="41"/>
      <c r="F1567" s="52"/>
    </row>
    <row r="1568" spans="1:6" ht="12.75">
      <c r="A1568" s="3"/>
      <c r="B1568" s="41"/>
      <c r="F1568" s="52"/>
    </row>
    <row r="1569" spans="1:6" ht="12.75">
      <c r="A1569" s="3"/>
      <c r="B1569" s="41"/>
      <c r="F1569" s="52"/>
    </row>
    <row r="1570" spans="1:6" ht="12.75">
      <c r="A1570" s="3"/>
      <c r="B1570" s="41"/>
      <c r="F1570" s="52"/>
    </row>
    <row r="1571" spans="1:6" ht="12.75">
      <c r="A1571" s="3"/>
      <c r="B1571" s="41"/>
      <c r="F1571" s="52"/>
    </row>
    <row r="1572" spans="1:6" ht="12.75">
      <c r="A1572" s="3"/>
      <c r="B1572" s="41"/>
      <c r="F1572" s="52"/>
    </row>
    <row r="1573" spans="1:6" ht="12.75">
      <c r="A1573" s="3"/>
      <c r="B1573" s="41"/>
      <c r="F1573" s="52"/>
    </row>
    <row r="1574" spans="1:6" ht="12.75">
      <c r="A1574" s="3"/>
      <c r="B1574" s="41"/>
      <c r="F1574" s="52"/>
    </row>
    <row r="1575" spans="1:6" ht="12.75">
      <c r="A1575" s="3"/>
      <c r="B1575" s="41"/>
      <c r="F1575" s="52"/>
    </row>
    <row r="1576" spans="1:6" ht="12.75">
      <c r="A1576" s="3"/>
      <c r="B1576" s="41"/>
      <c r="F1576" s="52"/>
    </row>
    <row r="1577" spans="1:6" ht="12.75">
      <c r="A1577" s="3"/>
      <c r="B1577" s="41"/>
      <c r="F1577" s="52"/>
    </row>
    <row r="1578" spans="1:6" ht="12.75">
      <c r="A1578" s="3"/>
      <c r="B1578" s="41"/>
      <c r="F1578" s="52"/>
    </row>
    <row r="1579" spans="1:6" ht="12.75">
      <c r="A1579" s="3"/>
      <c r="B1579" s="41"/>
      <c r="F1579" s="52"/>
    </row>
    <row r="1580" spans="1:6" ht="12.75">
      <c r="A1580" s="3"/>
      <c r="B1580" s="41"/>
      <c r="F1580" s="52"/>
    </row>
    <row r="1581" spans="1:6" ht="12.75">
      <c r="A1581" s="3"/>
      <c r="B1581" s="41"/>
      <c r="F1581" s="52"/>
    </row>
    <row r="1582" spans="1:6" ht="12.75">
      <c r="A1582" s="3"/>
      <c r="B1582" s="41"/>
      <c r="F1582" s="52"/>
    </row>
    <row r="1583" spans="1:6" ht="12.75">
      <c r="A1583" s="3"/>
      <c r="B1583" s="41"/>
      <c r="F1583" s="52"/>
    </row>
    <row r="1584" spans="1:6" ht="12.75">
      <c r="A1584" s="3"/>
      <c r="B1584" s="41"/>
      <c r="F1584" s="52"/>
    </row>
    <row r="1585" spans="1:6" ht="12.75">
      <c r="A1585" s="3"/>
      <c r="B1585" s="41"/>
      <c r="F1585" s="52"/>
    </row>
    <row r="1586" spans="1:6" ht="12.75">
      <c r="A1586" s="3"/>
      <c r="B1586" s="41"/>
      <c r="F1586" s="52"/>
    </row>
    <row r="1587" spans="1:6" ht="12.75">
      <c r="A1587" s="3"/>
      <c r="B1587" s="41"/>
      <c r="F1587" s="52"/>
    </row>
    <row r="1588" spans="1:6" ht="12.75">
      <c r="A1588" s="3"/>
      <c r="B1588" s="41"/>
      <c r="F1588" s="52"/>
    </row>
    <row r="1589" spans="1:6" ht="12.75">
      <c r="A1589" s="3"/>
      <c r="B1589" s="41"/>
      <c r="F1589" s="52"/>
    </row>
    <row r="1590" spans="1:6" ht="12.75">
      <c r="A1590" s="3"/>
      <c r="B1590" s="41"/>
      <c r="F1590" s="52"/>
    </row>
    <row r="1591" spans="1:6" ht="12.75">
      <c r="A1591" s="3"/>
      <c r="B1591" s="41"/>
      <c r="F1591" s="52"/>
    </row>
    <row r="1592" spans="1:6" ht="12.75">
      <c r="A1592" s="3"/>
      <c r="B1592" s="41"/>
      <c r="F1592" s="52"/>
    </row>
    <row r="1593" spans="1:6" ht="12.75">
      <c r="A1593" s="3"/>
      <c r="B1593" s="41"/>
      <c r="F1593" s="52"/>
    </row>
    <row r="1594" spans="1:6" ht="12.75">
      <c r="A1594" s="3"/>
      <c r="B1594" s="41"/>
      <c r="F1594" s="52"/>
    </row>
    <row r="1595" spans="1:6" ht="12.75">
      <c r="A1595" s="3"/>
      <c r="B1595" s="41"/>
      <c r="F1595" s="52"/>
    </row>
    <row r="1596" spans="1:6" ht="12.75">
      <c r="A1596" s="3"/>
      <c r="B1596" s="41"/>
      <c r="F1596" s="52"/>
    </row>
    <row r="1597" spans="1:6" ht="12.75">
      <c r="A1597" s="3"/>
      <c r="B1597" s="41"/>
      <c r="F1597" s="52"/>
    </row>
    <row r="1598" spans="1:6" ht="12.75">
      <c r="A1598" s="3"/>
      <c r="B1598" s="41"/>
      <c r="F1598" s="52"/>
    </row>
    <row r="1599" spans="1:6" ht="12.75">
      <c r="A1599" s="3"/>
      <c r="B1599" s="41"/>
      <c r="F1599" s="52"/>
    </row>
    <row r="1600" spans="1:6" ht="12.75">
      <c r="A1600" s="3"/>
      <c r="B1600" s="41"/>
      <c r="F1600" s="52"/>
    </row>
    <row r="1601" spans="1:6" ht="12.75">
      <c r="A1601" s="3"/>
      <c r="B1601" s="41"/>
      <c r="F1601" s="52"/>
    </row>
    <row r="1602" spans="1:6" ht="12.75">
      <c r="A1602" s="3"/>
      <c r="B1602" s="41"/>
      <c r="F1602" s="52"/>
    </row>
    <row r="1603" spans="1:6" ht="12.75">
      <c r="A1603" s="3"/>
      <c r="B1603" s="41"/>
      <c r="F1603" s="52"/>
    </row>
    <row r="1604" spans="1:6" ht="12.75">
      <c r="A1604" s="3"/>
      <c r="B1604" s="41"/>
      <c r="F1604" s="52"/>
    </row>
    <row r="1605" spans="1:6" ht="12.75">
      <c r="A1605" s="3"/>
      <c r="B1605" s="41"/>
      <c r="F1605" s="52"/>
    </row>
    <row r="1606" spans="1:6" ht="12.75">
      <c r="A1606" s="3"/>
      <c r="B1606" s="41"/>
      <c r="F1606" s="52"/>
    </row>
    <row r="1607" spans="1:6" ht="12.75">
      <c r="A1607" s="3"/>
      <c r="B1607" s="41"/>
      <c r="F1607" s="52"/>
    </row>
    <row r="1608" spans="1:6" ht="12.75">
      <c r="A1608" s="3"/>
      <c r="B1608" s="41"/>
      <c r="F1608" s="52"/>
    </row>
    <row r="1609" spans="1:6" ht="12.75">
      <c r="A1609" s="3"/>
      <c r="B1609" s="41"/>
      <c r="F1609" s="52"/>
    </row>
    <row r="1610" spans="1:6" ht="12.75">
      <c r="A1610" s="3"/>
      <c r="B1610" s="41"/>
      <c r="F1610" s="52"/>
    </row>
    <row r="1611" spans="1:6" ht="12.75">
      <c r="A1611" s="3"/>
      <c r="B1611" s="41"/>
      <c r="F1611" s="52"/>
    </row>
    <row r="1612" spans="1:6" ht="12.75">
      <c r="A1612" s="3"/>
      <c r="B1612" s="41"/>
      <c r="F1612" s="52"/>
    </row>
    <row r="1613" spans="1:6" ht="12.75">
      <c r="A1613" s="3"/>
      <c r="B1613" s="41"/>
      <c r="F1613" s="52"/>
    </row>
    <row r="1614" spans="1:6" ht="12.75">
      <c r="A1614" s="3"/>
      <c r="B1614" s="41"/>
      <c r="F1614" s="52"/>
    </row>
    <row r="1615" spans="1:6" ht="12.75">
      <c r="A1615" s="3"/>
      <c r="B1615" s="41"/>
      <c r="F1615" s="52"/>
    </row>
    <row r="1616" spans="1:6" ht="12.75">
      <c r="A1616" s="3"/>
      <c r="B1616" s="41"/>
      <c r="F1616" s="52"/>
    </row>
    <row r="1617" spans="1:6" ht="12.75">
      <c r="A1617" s="3"/>
      <c r="B1617" s="41"/>
      <c r="F1617" s="52"/>
    </row>
    <row r="1618" spans="1:6" ht="12.75">
      <c r="A1618" s="3"/>
      <c r="B1618" s="41"/>
      <c r="F1618" s="52"/>
    </row>
    <row r="1619" spans="1:6" ht="12.75">
      <c r="A1619" s="3"/>
      <c r="B1619" s="41"/>
      <c r="F1619" s="52"/>
    </row>
    <row r="1620" spans="1:6" ht="12.75">
      <c r="A1620" s="3"/>
      <c r="B1620" s="41"/>
      <c r="F1620" s="52"/>
    </row>
    <row r="1621" spans="1:6" ht="12.75">
      <c r="A1621" s="3"/>
      <c r="B1621" s="41"/>
      <c r="F1621" s="52"/>
    </row>
    <row r="1622" spans="1:6" ht="12.75">
      <c r="A1622" s="3"/>
      <c r="B1622" s="41"/>
      <c r="F1622" s="52"/>
    </row>
    <row r="1623" spans="1:6" ht="12.75">
      <c r="A1623" s="3"/>
      <c r="B1623" s="41"/>
      <c r="F1623" s="52"/>
    </row>
    <row r="1624" spans="1:6" ht="12.75">
      <c r="A1624" s="3"/>
      <c r="B1624" s="41"/>
      <c r="F1624" s="52"/>
    </row>
    <row r="1625" spans="1:6" ht="12.75">
      <c r="A1625" s="3"/>
      <c r="B1625" s="41"/>
      <c r="F1625" s="52"/>
    </row>
    <row r="1626" spans="1:6" ht="12.75">
      <c r="A1626" s="3"/>
      <c r="B1626" s="41"/>
      <c r="F1626" s="52"/>
    </row>
    <row r="1627" spans="1:6" ht="12.75">
      <c r="A1627" s="3"/>
      <c r="B1627" s="41"/>
      <c r="F1627" s="52"/>
    </row>
    <row r="1628" spans="1:6" ht="12.75">
      <c r="A1628" s="3"/>
      <c r="B1628" s="41"/>
      <c r="F1628" s="52"/>
    </row>
    <row r="1629" spans="1:6" ht="12.75">
      <c r="A1629" s="3"/>
      <c r="B1629" s="41"/>
      <c r="F1629" s="52"/>
    </row>
    <row r="1630" spans="1:6" ht="12.75">
      <c r="A1630" s="3"/>
      <c r="B1630" s="41"/>
      <c r="F1630" s="52"/>
    </row>
    <row r="1631" spans="1:6" ht="12.75">
      <c r="A1631" s="3"/>
      <c r="B1631" s="41"/>
      <c r="F1631" s="52"/>
    </row>
    <row r="1632" spans="1:6" ht="12.75">
      <c r="A1632" s="3"/>
      <c r="B1632" s="41"/>
      <c r="F1632" s="52"/>
    </row>
    <row r="1633" spans="1:6" ht="12.75">
      <c r="A1633" s="3"/>
      <c r="B1633" s="41"/>
      <c r="F1633" s="52"/>
    </row>
    <row r="1634" spans="1:6" ht="12.75">
      <c r="A1634" s="3"/>
      <c r="B1634" s="41"/>
      <c r="F1634" s="52"/>
    </row>
    <row r="1635" spans="1:6" ht="12.75">
      <c r="A1635" s="3"/>
      <c r="B1635" s="41"/>
      <c r="F1635" s="52"/>
    </row>
    <row r="1636" spans="1:6" ht="12.75">
      <c r="A1636" s="3"/>
      <c r="B1636" s="41"/>
      <c r="F1636" s="52"/>
    </row>
    <row r="1637" spans="1:6" ht="12.75">
      <c r="A1637" s="3"/>
      <c r="B1637" s="41"/>
      <c r="F1637" s="52"/>
    </row>
    <row r="1638" spans="1:6" ht="12.75">
      <c r="A1638" s="3"/>
      <c r="B1638" s="41"/>
      <c r="F1638" s="52"/>
    </row>
    <row r="1639" spans="1:6" ht="12.75">
      <c r="A1639" s="3"/>
      <c r="B1639" s="41"/>
      <c r="F1639" s="52"/>
    </row>
    <row r="1640" spans="1:6" ht="12.75">
      <c r="A1640" s="3"/>
      <c r="B1640" s="41"/>
      <c r="F1640" s="52"/>
    </row>
    <row r="1641" spans="1:6" ht="12.75">
      <c r="A1641" s="3"/>
      <c r="B1641" s="41"/>
      <c r="F1641" s="52"/>
    </row>
    <row r="1642" spans="1:6" ht="12.75">
      <c r="A1642" s="3"/>
      <c r="B1642" s="41"/>
      <c r="F1642" s="52"/>
    </row>
    <row r="1643" spans="1:6" ht="12.75">
      <c r="A1643" s="3"/>
      <c r="B1643" s="41"/>
      <c r="F1643" s="52"/>
    </row>
    <row r="1644" spans="1:6" ht="12.75">
      <c r="A1644" s="3"/>
      <c r="B1644" s="41"/>
      <c r="F1644" s="52"/>
    </row>
    <row r="1645" spans="1:6" ht="12.75">
      <c r="A1645" s="3"/>
      <c r="B1645" s="41"/>
      <c r="F1645" s="52"/>
    </row>
    <row r="1646" spans="1:6" ht="12.75">
      <c r="A1646" s="3"/>
      <c r="B1646" s="41"/>
      <c r="F1646" s="52"/>
    </row>
    <row r="1647" spans="1:6" ht="12.75">
      <c r="A1647" s="3"/>
      <c r="B1647" s="41"/>
      <c r="F1647" s="52"/>
    </row>
    <row r="1648" spans="1:6" ht="12.75">
      <c r="A1648" s="3"/>
      <c r="B1648" s="41"/>
      <c r="F1648" s="52"/>
    </row>
    <row r="1649" spans="1:6" ht="12.75">
      <c r="A1649" s="3"/>
      <c r="B1649" s="41"/>
      <c r="F1649" s="52"/>
    </row>
    <row r="1650" spans="1:6" ht="12.75">
      <c r="A1650" s="3"/>
      <c r="B1650" s="41"/>
      <c r="F1650" s="52"/>
    </row>
    <row r="1651" spans="1:6" ht="12.75">
      <c r="A1651" s="3"/>
      <c r="B1651" s="41"/>
      <c r="F1651" s="52"/>
    </row>
    <row r="1652" spans="1:6" ht="12.75">
      <c r="A1652" s="3"/>
      <c r="B1652" s="41"/>
      <c r="F1652" s="52"/>
    </row>
    <row r="1653" spans="1:6" ht="12.75">
      <c r="A1653" s="3"/>
      <c r="B1653" s="41"/>
      <c r="F1653" s="52"/>
    </row>
    <row r="1654" spans="1:6" ht="12.75">
      <c r="A1654" s="3"/>
      <c r="B1654" s="41"/>
      <c r="F1654" s="52"/>
    </row>
    <row r="1655" spans="1:6" ht="12.75">
      <c r="A1655" s="3"/>
      <c r="B1655" s="41"/>
      <c r="F1655" s="52"/>
    </row>
    <row r="1656" spans="1:6" ht="12.75">
      <c r="A1656" s="3"/>
      <c r="B1656" s="41"/>
      <c r="F1656" s="52"/>
    </row>
    <row r="1657" spans="1:6" ht="12.75">
      <c r="A1657" s="3"/>
      <c r="B1657" s="41"/>
      <c r="F1657" s="52"/>
    </row>
    <row r="1658" spans="1:6" ht="12.75">
      <c r="A1658" s="3"/>
      <c r="B1658" s="41"/>
      <c r="F1658" s="52"/>
    </row>
    <row r="1659" spans="1:6" ht="12.75">
      <c r="A1659" s="3"/>
      <c r="B1659" s="41"/>
      <c r="F1659" s="52"/>
    </row>
    <row r="1660" spans="1:6" ht="12.75">
      <c r="A1660" s="3"/>
      <c r="B1660" s="41"/>
      <c r="F1660" s="52"/>
    </row>
    <row r="1661" spans="1:6" ht="12.75">
      <c r="A1661" s="3"/>
      <c r="B1661" s="41"/>
      <c r="F1661" s="52"/>
    </row>
    <row r="1662" spans="1:6" ht="12.75">
      <c r="A1662" s="3"/>
      <c r="B1662" s="41"/>
      <c r="F1662" s="52"/>
    </row>
    <row r="1663" spans="1:6" ht="12.75">
      <c r="A1663" s="3"/>
      <c r="B1663" s="41"/>
      <c r="F1663" s="52"/>
    </row>
    <row r="1664" spans="1:6" ht="12.75">
      <c r="A1664" s="3"/>
      <c r="B1664" s="41"/>
      <c r="F1664" s="52"/>
    </row>
    <row r="1665" spans="1:6" ht="12.75">
      <c r="A1665" s="3"/>
      <c r="B1665" s="41"/>
      <c r="F1665" s="52"/>
    </row>
    <row r="1666" spans="1:6" ht="12.75">
      <c r="A1666" s="3"/>
      <c r="B1666" s="41"/>
      <c r="F1666" s="52"/>
    </row>
    <row r="1667" spans="1:6" ht="12.75">
      <c r="A1667" s="3"/>
      <c r="B1667" s="41"/>
      <c r="F1667" s="52"/>
    </row>
    <row r="1668" spans="1:6" ht="12.75">
      <c r="A1668" s="3"/>
      <c r="B1668" s="41"/>
      <c r="F1668" s="52"/>
    </row>
    <row r="1669" spans="1:6" ht="12.75">
      <c r="A1669" s="3"/>
      <c r="B1669" s="41"/>
      <c r="F1669" s="52"/>
    </row>
    <row r="1670" spans="1:6" ht="12.75">
      <c r="A1670" s="3"/>
      <c r="B1670" s="41"/>
      <c r="F1670" s="52"/>
    </row>
    <row r="1671" spans="1:6" ht="12.75">
      <c r="A1671" s="3"/>
      <c r="B1671" s="41"/>
      <c r="F1671" s="52"/>
    </row>
    <row r="1672" spans="1:6" ht="12.75">
      <c r="A1672" s="3"/>
      <c r="B1672" s="41"/>
      <c r="F1672" s="52"/>
    </row>
    <row r="1673" spans="1:6" ht="12.75">
      <c r="A1673" s="3"/>
      <c r="B1673" s="41"/>
      <c r="F1673" s="52"/>
    </row>
    <row r="1674" spans="1:6" ht="12.75">
      <c r="A1674" s="3"/>
      <c r="B1674" s="41"/>
      <c r="F1674" s="52"/>
    </row>
    <row r="1675" spans="1:6" ht="12.75">
      <c r="A1675" s="3"/>
      <c r="B1675" s="41"/>
      <c r="F1675" s="52"/>
    </row>
    <row r="1676" spans="1:6" ht="12.75">
      <c r="A1676" s="3"/>
      <c r="B1676" s="41"/>
      <c r="F1676" s="52"/>
    </row>
    <row r="1677" spans="1:6" ht="12.75">
      <c r="A1677" s="3"/>
      <c r="B1677" s="41"/>
      <c r="F1677" s="52"/>
    </row>
    <row r="1678" spans="1:6" ht="12.75">
      <c r="A1678" s="3"/>
      <c r="B1678" s="41"/>
      <c r="F1678" s="52"/>
    </row>
    <row r="1679" spans="1:6" ht="12.75">
      <c r="A1679" s="3"/>
      <c r="B1679" s="41"/>
      <c r="F1679" s="52"/>
    </row>
    <row r="1680" spans="1:6" ht="12.75">
      <c r="A1680" s="3"/>
      <c r="B1680" s="41"/>
      <c r="F1680" s="52"/>
    </row>
    <row r="1681" spans="1:6" ht="12.75">
      <c r="A1681" s="3"/>
      <c r="B1681" s="41"/>
      <c r="F1681" s="52"/>
    </row>
    <row r="1682" spans="1:6" ht="12.75">
      <c r="A1682" s="3"/>
      <c r="B1682" s="41"/>
      <c r="F1682" s="52"/>
    </row>
    <row r="1683" spans="1:6" ht="12.75">
      <c r="A1683" s="3"/>
      <c r="B1683" s="41"/>
      <c r="F1683" s="52"/>
    </row>
    <row r="1684" spans="1:6" ht="12.75">
      <c r="A1684" s="3"/>
      <c r="B1684" s="41"/>
      <c r="F1684" s="52"/>
    </row>
    <row r="1685" spans="1:6" ht="12.75">
      <c r="A1685" s="3"/>
      <c r="B1685" s="41"/>
      <c r="F1685" s="52"/>
    </row>
    <row r="1686" spans="1:6" ht="12.75">
      <c r="A1686" s="3"/>
      <c r="B1686" s="41"/>
      <c r="F1686" s="52"/>
    </row>
    <row r="1687" spans="1:6" ht="12.75">
      <c r="A1687" s="3"/>
      <c r="B1687" s="41"/>
      <c r="F1687" s="52"/>
    </row>
    <row r="1688" spans="1:6" ht="12.75">
      <c r="A1688" s="3"/>
      <c r="B1688" s="41"/>
      <c r="F1688" s="52"/>
    </row>
    <row r="1689" spans="1:6" ht="12.75">
      <c r="A1689" s="3"/>
      <c r="B1689" s="41"/>
      <c r="F1689" s="52"/>
    </row>
    <row r="1690" spans="1:6" ht="12.75">
      <c r="A1690" s="3"/>
      <c r="B1690" s="41"/>
      <c r="F1690" s="52"/>
    </row>
    <row r="1691" spans="1:6" ht="12.75">
      <c r="A1691" s="3"/>
      <c r="B1691" s="41"/>
      <c r="F1691" s="52"/>
    </row>
    <row r="1692" spans="1:6" ht="12.75">
      <c r="A1692" s="3"/>
      <c r="B1692" s="41"/>
      <c r="F1692" s="52"/>
    </row>
    <row r="1693" spans="1:6" ht="12.75">
      <c r="A1693" s="3"/>
      <c r="B1693" s="41"/>
      <c r="F1693" s="52"/>
    </row>
    <row r="1694" spans="1:6" ht="12.75">
      <c r="A1694" s="3"/>
      <c r="B1694" s="41"/>
      <c r="F1694" s="52"/>
    </row>
    <row r="1695" spans="1:6" ht="12.75">
      <c r="A1695" s="3"/>
      <c r="B1695" s="41"/>
      <c r="F1695" s="52"/>
    </row>
    <row r="1696" spans="1:6" ht="12.75">
      <c r="A1696" s="3"/>
      <c r="B1696" s="41"/>
      <c r="F1696" s="52"/>
    </row>
    <row r="1697" spans="1:6" ht="12.75">
      <c r="A1697" s="3"/>
      <c r="B1697" s="41"/>
      <c r="F1697" s="52"/>
    </row>
    <row r="1698" spans="1:6" ht="12.75">
      <c r="A1698" s="3"/>
      <c r="B1698" s="41"/>
      <c r="F1698" s="52"/>
    </row>
    <row r="1699" spans="1:6" ht="12.75">
      <c r="A1699" s="3"/>
      <c r="B1699" s="41"/>
      <c r="F1699" s="52"/>
    </row>
    <row r="1700" spans="1:6" ht="12.75">
      <c r="A1700" s="3"/>
      <c r="B1700" s="41"/>
      <c r="F1700" s="52"/>
    </row>
    <row r="1701" spans="1:6" ht="12.75">
      <c r="A1701" s="3"/>
      <c r="B1701" s="41"/>
      <c r="F1701" s="52"/>
    </row>
    <row r="1702" spans="1:6" ht="12.75">
      <c r="A1702" s="3"/>
      <c r="B1702" s="41"/>
      <c r="F1702" s="52"/>
    </row>
    <row r="1703" spans="1:6" ht="12.75">
      <c r="A1703" s="3"/>
      <c r="B1703" s="41"/>
      <c r="F1703" s="52"/>
    </row>
    <row r="1704" spans="1:6" ht="12.75">
      <c r="A1704" s="3"/>
      <c r="B1704" s="41"/>
      <c r="F1704" s="52"/>
    </row>
    <row r="1705" spans="1:6" ht="12.75">
      <c r="A1705" s="3"/>
      <c r="B1705" s="41"/>
      <c r="F1705" s="52"/>
    </row>
    <row r="1706" spans="1:6" ht="12.75">
      <c r="A1706" s="3"/>
      <c r="B1706" s="41"/>
      <c r="F1706" s="52"/>
    </row>
    <row r="1707" spans="1:6" ht="12.75">
      <c r="A1707" s="3"/>
      <c r="B1707" s="41"/>
      <c r="F1707" s="52"/>
    </row>
    <row r="1708" spans="1:6" ht="12.75">
      <c r="A1708" s="3"/>
      <c r="B1708" s="41"/>
      <c r="F1708" s="52"/>
    </row>
    <row r="1709" spans="1:6" ht="12.75">
      <c r="A1709" s="3"/>
      <c r="B1709" s="41"/>
      <c r="F1709" s="52"/>
    </row>
    <row r="1710" spans="1:6" ht="12.75">
      <c r="A1710" s="3"/>
      <c r="B1710" s="41"/>
      <c r="F1710" s="52"/>
    </row>
    <row r="1711" spans="1:6" ht="12.75">
      <c r="A1711" s="3"/>
      <c r="B1711" s="41"/>
      <c r="F1711" s="52"/>
    </row>
    <row r="1712" spans="1:6" ht="12.75">
      <c r="A1712" s="3"/>
      <c r="B1712" s="41"/>
      <c r="F1712" s="52"/>
    </row>
    <row r="1713" spans="1:6" ht="12.75">
      <c r="A1713" s="3"/>
      <c r="B1713" s="41"/>
      <c r="F1713" s="52"/>
    </row>
    <row r="1714" spans="1:6" ht="12.75">
      <c r="A1714" s="3"/>
      <c r="B1714" s="41"/>
      <c r="F1714" s="52"/>
    </row>
    <row r="1715" spans="1:6" ht="12.75">
      <c r="A1715" s="3"/>
      <c r="B1715" s="41"/>
      <c r="F1715" s="52"/>
    </row>
    <row r="1716" spans="1:6" ht="12.75">
      <c r="A1716" s="3"/>
      <c r="B1716" s="41"/>
      <c r="F1716" s="52"/>
    </row>
    <row r="1717" spans="1:6" ht="12.75">
      <c r="A1717" s="3"/>
      <c r="B1717" s="41"/>
      <c r="F1717" s="52"/>
    </row>
    <row r="1718" spans="1:6" ht="12.75">
      <c r="A1718" s="3"/>
      <c r="B1718" s="41"/>
      <c r="F1718" s="52"/>
    </row>
    <row r="1719" spans="1:6" ht="12.75">
      <c r="A1719" s="3"/>
      <c r="B1719" s="41"/>
      <c r="F1719" s="52"/>
    </row>
    <row r="1720" spans="1:6" ht="12.75">
      <c r="A1720" s="3"/>
      <c r="B1720" s="41"/>
      <c r="F1720" s="52"/>
    </row>
    <row r="1721" spans="1:6" ht="12.75">
      <c r="A1721" s="3"/>
      <c r="B1721" s="41"/>
      <c r="F1721" s="52"/>
    </row>
    <row r="1722" spans="1:6" ht="12.75">
      <c r="A1722" s="3"/>
      <c r="B1722" s="41"/>
      <c r="F1722" s="52"/>
    </row>
    <row r="1723" spans="1:6" ht="12.75">
      <c r="A1723" s="3"/>
      <c r="B1723" s="41"/>
      <c r="F1723" s="52"/>
    </row>
    <row r="1724" spans="1:6" ht="12.75">
      <c r="A1724" s="3"/>
      <c r="B1724" s="41"/>
      <c r="F1724" s="52"/>
    </row>
    <row r="1725" spans="1:6" ht="12.75">
      <c r="A1725" s="3"/>
      <c r="B1725" s="41"/>
      <c r="F1725" s="52"/>
    </row>
    <row r="1726" spans="1:6" ht="12.75">
      <c r="A1726" s="3"/>
      <c r="B1726" s="41"/>
      <c r="F1726" s="52"/>
    </row>
    <row r="1727" spans="1:6" ht="12.75">
      <c r="A1727" s="3"/>
      <c r="B1727" s="41"/>
      <c r="F1727" s="52"/>
    </row>
    <row r="1728" spans="1:6" ht="12.75">
      <c r="A1728" s="3"/>
      <c r="B1728" s="41"/>
      <c r="F1728" s="52"/>
    </row>
    <row r="1729" spans="1:6" ht="12.75">
      <c r="A1729" s="3"/>
      <c r="B1729" s="41"/>
      <c r="F1729" s="52"/>
    </row>
    <row r="1730" spans="1:6" ht="12.75">
      <c r="A1730" s="3"/>
      <c r="B1730" s="41"/>
      <c r="F1730" s="52"/>
    </row>
    <row r="1731" spans="1:6" ht="12.75">
      <c r="A1731" s="3"/>
      <c r="B1731" s="41"/>
      <c r="F1731" s="52"/>
    </row>
    <row r="1732" spans="1:6" ht="12.75">
      <c r="A1732" s="3"/>
      <c r="B1732" s="41"/>
      <c r="F1732" s="52"/>
    </row>
    <row r="1733" spans="1:6" ht="12.75">
      <c r="A1733" s="3"/>
      <c r="B1733" s="41"/>
      <c r="F1733" s="52"/>
    </row>
    <row r="1734" spans="1:6" ht="12.75">
      <c r="A1734" s="3"/>
      <c r="B1734" s="41"/>
      <c r="F1734" s="52"/>
    </row>
    <row r="1735" spans="1:6" ht="12.75">
      <c r="A1735" s="3"/>
      <c r="B1735" s="41"/>
      <c r="F1735" s="52"/>
    </row>
    <row r="1736" spans="1:6" ht="12.75">
      <c r="A1736" s="3"/>
      <c r="B1736" s="41"/>
      <c r="F1736" s="52"/>
    </row>
    <row r="1737" spans="1:6" ht="12.75">
      <c r="A1737" s="3"/>
      <c r="B1737" s="41"/>
      <c r="F1737" s="52"/>
    </row>
    <row r="1738" spans="1:6" ht="12.75">
      <c r="A1738" s="3"/>
      <c r="B1738" s="41"/>
      <c r="F1738" s="52"/>
    </row>
    <row r="1739" spans="1:6" ht="12.75">
      <c r="A1739" s="3"/>
      <c r="B1739" s="41"/>
      <c r="F1739" s="52"/>
    </row>
    <row r="1740" spans="1:6" ht="12.75">
      <c r="A1740" s="3"/>
      <c r="B1740" s="41"/>
      <c r="F1740" s="52"/>
    </row>
    <row r="1741" spans="1:6" ht="12.75">
      <c r="A1741" s="3"/>
      <c r="B1741" s="41"/>
      <c r="F1741" s="52"/>
    </row>
    <row r="1742" spans="1:6" ht="12.75">
      <c r="A1742" s="3"/>
      <c r="B1742" s="41"/>
      <c r="F1742" s="52"/>
    </row>
    <row r="1743" spans="1:6" ht="12.75">
      <c r="A1743" s="3"/>
      <c r="B1743" s="41"/>
      <c r="F1743" s="52"/>
    </row>
    <row r="1744" spans="1:6" ht="12.75">
      <c r="A1744" s="3"/>
      <c r="B1744" s="41"/>
      <c r="F1744" s="52"/>
    </row>
    <row r="1745" spans="1:6" ht="12.75">
      <c r="A1745" s="3"/>
      <c r="B1745" s="41"/>
      <c r="F1745" s="52"/>
    </row>
    <row r="1746" spans="1:6" ht="12.75">
      <c r="A1746" s="3"/>
      <c r="B1746" s="41"/>
      <c r="F1746" s="52"/>
    </row>
    <row r="1747" spans="1:6" ht="12.75">
      <c r="A1747" s="3"/>
      <c r="B1747" s="41"/>
      <c r="F1747" s="52"/>
    </row>
    <row r="1748" spans="1:6" ht="12.75">
      <c r="A1748" s="3"/>
      <c r="B1748" s="41"/>
      <c r="F1748" s="52"/>
    </row>
    <row r="1749" spans="1:6" ht="12.75">
      <c r="A1749" s="3"/>
      <c r="B1749" s="41"/>
      <c r="F1749" s="52"/>
    </row>
    <row r="1750" spans="1:6" ht="12.75">
      <c r="A1750" s="3"/>
      <c r="B1750" s="41"/>
      <c r="F1750" s="52"/>
    </row>
    <row r="1751" spans="1:6" ht="12.75">
      <c r="A1751" s="3"/>
      <c r="B1751" s="41"/>
      <c r="F1751" s="52"/>
    </row>
    <row r="1752" spans="1:6" ht="12.75">
      <c r="A1752" s="3"/>
      <c r="B1752" s="41"/>
      <c r="F1752" s="52"/>
    </row>
    <row r="1753" spans="1:6" ht="12.75">
      <c r="A1753" s="3"/>
      <c r="B1753" s="41"/>
      <c r="F1753" s="52"/>
    </row>
    <row r="1754" spans="1:6" ht="12.75">
      <c r="A1754" s="3"/>
      <c r="B1754" s="41"/>
      <c r="F1754" s="52"/>
    </row>
    <row r="1755" spans="1:6" ht="12.75">
      <c r="A1755" s="3"/>
      <c r="B1755" s="41"/>
      <c r="F1755" s="52"/>
    </row>
    <row r="1756" spans="1:6" ht="12.75">
      <c r="A1756" s="3"/>
      <c r="B1756" s="41"/>
      <c r="F1756" s="52"/>
    </row>
    <row r="1757" spans="1:6" ht="12.75">
      <c r="A1757" s="3"/>
      <c r="B1757" s="41"/>
      <c r="F1757" s="52"/>
    </row>
    <row r="1758" spans="1:6" ht="12.75">
      <c r="A1758" s="3"/>
      <c r="B1758" s="41"/>
      <c r="F1758" s="52"/>
    </row>
    <row r="1759" spans="1:6" ht="12.75">
      <c r="A1759" s="3"/>
      <c r="B1759" s="41"/>
      <c r="F1759" s="52"/>
    </row>
    <row r="1760" spans="1:6" ht="12.75">
      <c r="A1760" s="3"/>
      <c r="B1760" s="41"/>
      <c r="F1760" s="52"/>
    </row>
    <row r="1761" spans="1:6" ht="12.75">
      <c r="A1761" s="3"/>
      <c r="B1761" s="41"/>
      <c r="F1761" s="52"/>
    </row>
    <row r="1762" spans="1:6" ht="12.75">
      <c r="A1762" s="3"/>
      <c r="B1762" s="41"/>
      <c r="F1762" s="52"/>
    </row>
    <row r="1763" spans="1:6" ht="12.75">
      <c r="A1763" s="3"/>
      <c r="B1763" s="41"/>
      <c r="F1763" s="52"/>
    </row>
    <row r="1764" spans="1:6" ht="12.75">
      <c r="A1764" s="3"/>
      <c r="B1764" s="41"/>
      <c r="F1764" s="52"/>
    </row>
    <row r="1765" spans="1:6" ht="12.75">
      <c r="A1765" s="3"/>
      <c r="B1765" s="41"/>
      <c r="F1765" s="52"/>
    </row>
    <row r="1766" spans="1:6" ht="12.75">
      <c r="A1766" s="3"/>
      <c r="B1766" s="41"/>
      <c r="F1766" s="52"/>
    </row>
    <row r="1767" spans="1:6" ht="12.75">
      <c r="A1767" s="3"/>
      <c r="B1767" s="41"/>
      <c r="F1767" s="52"/>
    </row>
    <row r="1768" spans="1:6" ht="12.75">
      <c r="A1768" s="3"/>
      <c r="B1768" s="41"/>
      <c r="F1768" s="52"/>
    </row>
    <row r="1769" spans="1:6" ht="12.75">
      <c r="A1769" s="3"/>
      <c r="B1769" s="41"/>
      <c r="F1769" s="52"/>
    </row>
    <row r="1770" spans="1:6" ht="12.75">
      <c r="A1770" s="3"/>
      <c r="B1770" s="41"/>
      <c r="F1770" s="52"/>
    </row>
    <row r="1771" spans="1:6" ht="12.75">
      <c r="A1771" s="3"/>
      <c r="B1771" s="41"/>
      <c r="F1771" s="52"/>
    </row>
    <row r="1772" spans="1:6" ht="12.75">
      <c r="A1772" s="3"/>
      <c r="B1772" s="41"/>
      <c r="F1772" s="52"/>
    </row>
    <row r="1773" spans="1:6" ht="12.75">
      <c r="A1773" s="3"/>
      <c r="B1773" s="41"/>
      <c r="F1773" s="52"/>
    </row>
    <row r="1774" spans="1:6" ht="12.75">
      <c r="A1774" s="3"/>
      <c r="B1774" s="41"/>
      <c r="F1774" s="52"/>
    </row>
    <row r="1775" spans="1:6" ht="12.75">
      <c r="A1775" s="3"/>
      <c r="B1775" s="41"/>
      <c r="F1775" s="52"/>
    </row>
    <row r="1776" spans="1:6" ht="12.75">
      <c r="A1776" s="3"/>
      <c r="B1776" s="41"/>
      <c r="F1776" s="52"/>
    </row>
    <row r="1777" spans="1:6" ht="12.75">
      <c r="A1777" s="3"/>
      <c r="B1777" s="41"/>
      <c r="F1777" s="52"/>
    </row>
    <row r="1778" spans="1:6" ht="12.75">
      <c r="A1778" s="3"/>
      <c r="B1778" s="41"/>
      <c r="F1778" s="52"/>
    </row>
    <row r="1779" spans="1:6" ht="12.75">
      <c r="A1779" s="3"/>
      <c r="B1779" s="41"/>
      <c r="F1779" s="52"/>
    </row>
    <row r="1780" spans="1:6" ht="12.75">
      <c r="A1780" s="3"/>
      <c r="B1780" s="41"/>
      <c r="F1780" s="52"/>
    </row>
    <row r="1781" spans="1:6" ht="12.75">
      <c r="A1781" s="3"/>
      <c r="B1781" s="41"/>
      <c r="F1781" s="52"/>
    </row>
    <row r="1782" spans="1:6" ht="12.75">
      <c r="A1782" s="3"/>
      <c r="B1782" s="41"/>
      <c r="F1782" s="52"/>
    </row>
    <row r="1783" spans="1:6" ht="12.75">
      <c r="A1783" s="3"/>
      <c r="B1783" s="41"/>
      <c r="F1783" s="52"/>
    </row>
    <row r="1784" spans="1:6" ht="12.75">
      <c r="A1784" s="3"/>
      <c r="B1784" s="41"/>
      <c r="F1784" s="52"/>
    </row>
    <row r="1785" spans="1:6" ht="12.75">
      <c r="A1785" s="3"/>
      <c r="B1785" s="41"/>
      <c r="F1785" s="52"/>
    </row>
    <row r="1786" spans="1:6" ht="12.75">
      <c r="A1786" s="3"/>
      <c r="B1786" s="41"/>
      <c r="F1786" s="52"/>
    </row>
    <row r="1787" spans="1:6" ht="12.75">
      <c r="A1787" s="3"/>
      <c r="B1787" s="41"/>
      <c r="F1787" s="52"/>
    </row>
    <row r="1788" spans="1:6" ht="12.75">
      <c r="A1788" s="3"/>
      <c r="B1788" s="41"/>
      <c r="F1788" s="52"/>
    </row>
    <row r="1789" spans="1:6" ht="12.75">
      <c r="A1789" s="3"/>
      <c r="B1789" s="41"/>
      <c r="F1789" s="52"/>
    </row>
    <row r="1790" spans="1:6" ht="12.75">
      <c r="A1790" s="3"/>
      <c r="B1790" s="41"/>
      <c r="F1790" s="52"/>
    </row>
    <row r="1791" spans="1:6" ht="12.75">
      <c r="A1791" s="3"/>
      <c r="B1791" s="41"/>
      <c r="F1791" s="52"/>
    </row>
    <row r="1792" spans="1:6" ht="12.75">
      <c r="A1792" s="3"/>
      <c r="B1792" s="41"/>
      <c r="F1792" s="52"/>
    </row>
    <row r="1793" spans="1:6" ht="12.75">
      <c r="A1793" s="3"/>
      <c r="B1793" s="41"/>
      <c r="F1793" s="52"/>
    </row>
    <row r="1794" spans="1:6" ht="12.75">
      <c r="A1794" s="3"/>
      <c r="B1794" s="41"/>
      <c r="F1794" s="52"/>
    </row>
    <row r="1795" spans="1:6" ht="12.75">
      <c r="A1795" s="3"/>
      <c r="B1795" s="41"/>
      <c r="F1795" s="52"/>
    </row>
    <row r="1796" spans="1:6" ht="12.75">
      <c r="A1796" s="3"/>
      <c r="B1796" s="41"/>
      <c r="F1796" s="52"/>
    </row>
    <row r="1797" spans="1:6" ht="12.75">
      <c r="A1797" s="3"/>
      <c r="B1797" s="41"/>
      <c r="F1797" s="52"/>
    </row>
    <row r="1798" spans="1:6" ht="12.75">
      <c r="A1798" s="3"/>
      <c r="B1798" s="41"/>
      <c r="F1798" s="52"/>
    </row>
    <row r="1799" spans="1:6" ht="12.75">
      <c r="A1799" s="3"/>
      <c r="B1799" s="41"/>
      <c r="F1799" s="52"/>
    </row>
    <row r="1800" spans="1:6" ht="12.75">
      <c r="A1800" s="3"/>
      <c r="B1800" s="41"/>
      <c r="F1800" s="52"/>
    </row>
    <row r="1801" spans="1:6" ht="12.75">
      <c r="A1801" s="3"/>
      <c r="B1801" s="41"/>
      <c r="F1801" s="52"/>
    </row>
    <row r="1802" spans="1:6" ht="12.75">
      <c r="A1802" s="3"/>
      <c r="B1802" s="41"/>
      <c r="F1802" s="52"/>
    </row>
    <row r="1803" spans="1:6" ht="12.75">
      <c r="A1803" s="3"/>
      <c r="B1803" s="41"/>
      <c r="F1803" s="52"/>
    </row>
    <row r="1804" spans="1:6" ht="12.75">
      <c r="A1804" s="3"/>
      <c r="B1804" s="41"/>
      <c r="F1804" s="52"/>
    </row>
    <row r="1805" spans="1:6" ht="12.75">
      <c r="A1805" s="3"/>
      <c r="B1805" s="41"/>
      <c r="F1805" s="52"/>
    </row>
    <row r="1806" spans="1:6" ht="12.75">
      <c r="A1806" s="3"/>
      <c r="B1806" s="41"/>
      <c r="F1806" s="52"/>
    </row>
    <row r="1807" spans="1:6" ht="12.75">
      <c r="A1807" s="3"/>
      <c r="B1807" s="41"/>
      <c r="F1807" s="52"/>
    </row>
    <row r="1808" spans="1:6" ht="12.75">
      <c r="A1808" s="3"/>
      <c r="B1808" s="41"/>
      <c r="F1808" s="52"/>
    </row>
    <row r="1809" spans="1:6" ht="12.75">
      <c r="A1809" s="3"/>
      <c r="B1809" s="41"/>
      <c r="F1809" s="52"/>
    </row>
    <row r="1810" spans="1:6" ht="12.75">
      <c r="A1810" s="3"/>
      <c r="B1810" s="41"/>
      <c r="F1810" s="52"/>
    </row>
    <row r="1811" spans="1:6" ht="12.75">
      <c r="A1811" s="3"/>
      <c r="B1811" s="41"/>
      <c r="F1811" s="52"/>
    </row>
    <row r="1812" spans="1:6" ht="12.75">
      <c r="A1812" s="3"/>
      <c r="B1812" s="41"/>
      <c r="F1812" s="52"/>
    </row>
    <row r="1813" spans="1:6" ht="12.75">
      <c r="A1813" s="3"/>
      <c r="B1813" s="41"/>
      <c r="F1813" s="52"/>
    </row>
    <row r="1814" spans="1:6" ht="12.75">
      <c r="A1814" s="3"/>
      <c r="B1814" s="41"/>
      <c r="F1814" s="52"/>
    </row>
    <row r="1815" spans="1:6" ht="12.75">
      <c r="A1815" s="3"/>
      <c r="B1815" s="41"/>
      <c r="F1815" s="52"/>
    </row>
    <row r="1816" spans="1:6" ht="12.75">
      <c r="A1816" s="3"/>
      <c r="B1816" s="41"/>
      <c r="F1816" s="52"/>
    </row>
    <row r="1817" spans="1:6" ht="12.75">
      <c r="A1817" s="3"/>
      <c r="B1817" s="41"/>
      <c r="F1817" s="52"/>
    </row>
    <row r="1818" spans="1:6" ht="12.75">
      <c r="A1818" s="3"/>
      <c r="B1818" s="41"/>
      <c r="F1818" s="52"/>
    </row>
    <row r="1819" spans="1:6" ht="12.75">
      <c r="A1819" s="3"/>
      <c r="B1819" s="41"/>
      <c r="F1819" s="52"/>
    </row>
    <row r="1820" spans="1:6" ht="12.75">
      <c r="A1820" s="3"/>
      <c r="B1820" s="41"/>
      <c r="F1820" s="52"/>
    </row>
    <row r="1821" spans="1:6" ht="12.75">
      <c r="A1821" s="3"/>
      <c r="B1821" s="41"/>
      <c r="F1821" s="52"/>
    </row>
    <row r="1822" spans="1:6" ht="12.75">
      <c r="A1822" s="3"/>
      <c r="B1822" s="41"/>
      <c r="F1822" s="52"/>
    </row>
    <row r="1823" spans="1:6" ht="12.75">
      <c r="A1823" s="3"/>
      <c r="B1823" s="41"/>
      <c r="F1823" s="52"/>
    </row>
    <row r="1824" spans="1:6" ht="12.75">
      <c r="A1824" s="3"/>
      <c r="B1824" s="41"/>
      <c r="F1824" s="52"/>
    </row>
    <row r="1825" spans="1:6" ht="12.75">
      <c r="A1825" s="3"/>
      <c r="B1825" s="41"/>
      <c r="F1825" s="52"/>
    </row>
    <row r="1826" spans="1:6" ht="12.75">
      <c r="A1826" s="3"/>
      <c r="B1826" s="41"/>
      <c r="F1826" s="52"/>
    </row>
    <row r="1827" spans="1:6" ht="12.75">
      <c r="A1827" s="3"/>
      <c r="B1827" s="41"/>
      <c r="F1827" s="52"/>
    </row>
    <row r="1828" spans="1:6" ht="12.75">
      <c r="A1828" s="3"/>
      <c r="B1828" s="41"/>
      <c r="F1828" s="52"/>
    </row>
    <row r="1829" spans="1:6" ht="12.75">
      <c r="A1829" s="3"/>
      <c r="B1829" s="41"/>
      <c r="F1829" s="52"/>
    </row>
    <row r="1830" spans="1:6" ht="12.75">
      <c r="A1830" s="3"/>
      <c r="B1830" s="41"/>
      <c r="F1830" s="52"/>
    </row>
    <row r="1831" spans="1:6" ht="12.75">
      <c r="A1831" s="3"/>
      <c r="B1831" s="41"/>
      <c r="F1831" s="52"/>
    </row>
    <row r="1832" spans="1:6" ht="12.75">
      <c r="A1832" s="3"/>
      <c r="B1832" s="41"/>
      <c r="F1832" s="52"/>
    </row>
    <row r="1833" spans="1:6" ht="12.75">
      <c r="A1833" s="3"/>
      <c r="B1833" s="41"/>
      <c r="F1833" s="52"/>
    </row>
    <row r="1834" spans="1:6" ht="12.75">
      <c r="A1834" s="3"/>
      <c r="B1834" s="41"/>
      <c r="F1834" s="52"/>
    </row>
    <row r="1835" spans="1:6" ht="12.75">
      <c r="A1835" s="3"/>
      <c r="B1835" s="41"/>
      <c r="F1835" s="52"/>
    </row>
    <row r="1836" spans="1:6" ht="12.75">
      <c r="A1836" s="3"/>
      <c r="B1836" s="41"/>
      <c r="F1836" s="52"/>
    </row>
    <row r="1837" spans="1:6" ht="12.75">
      <c r="A1837" s="3"/>
      <c r="B1837" s="41"/>
      <c r="F1837" s="52"/>
    </row>
    <row r="1838" spans="1:6" ht="12.75">
      <c r="A1838" s="3"/>
      <c r="B1838" s="41"/>
      <c r="F1838" s="52"/>
    </row>
    <row r="1839" spans="1:6" ht="12.75">
      <c r="A1839" s="3"/>
      <c r="B1839" s="41"/>
      <c r="F1839" s="52"/>
    </row>
    <row r="1840" spans="1:6" ht="12.75">
      <c r="A1840" s="3"/>
      <c r="B1840" s="41"/>
      <c r="F1840" s="52"/>
    </row>
    <row r="1841" spans="1:6" ht="12.75">
      <c r="A1841" s="3"/>
      <c r="B1841" s="41"/>
      <c r="F1841" s="52"/>
    </row>
    <row r="1842" spans="1:6" ht="12.75">
      <c r="A1842" s="3"/>
      <c r="B1842" s="41"/>
      <c r="F1842" s="52"/>
    </row>
    <row r="1843" spans="1:6" ht="12.75">
      <c r="A1843" s="3"/>
      <c r="B1843" s="41"/>
      <c r="F1843" s="52"/>
    </row>
    <row r="1844" spans="1:6" ht="12.75">
      <c r="A1844" s="3"/>
      <c r="B1844" s="41"/>
      <c r="F1844" s="52"/>
    </row>
    <row r="1845" spans="1:6" ht="12.75">
      <c r="A1845" s="3"/>
      <c r="B1845" s="41"/>
      <c r="F1845" s="52"/>
    </row>
    <row r="1846" spans="1:6" ht="12.75">
      <c r="A1846" s="3"/>
      <c r="B1846" s="41"/>
      <c r="F1846" s="52"/>
    </row>
    <row r="1847" spans="1:6" ht="12.75">
      <c r="A1847" s="3"/>
      <c r="B1847" s="41"/>
      <c r="F1847" s="52"/>
    </row>
    <row r="1848" spans="1:6" ht="12.75">
      <c r="A1848" s="3"/>
      <c r="B1848" s="41"/>
      <c r="F1848" s="52"/>
    </row>
    <row r="1849" spans="1:6" ht="12.75">
      <c r="A1849" s="3"/>
      <c r="B1849" s="41"/>
      <c r="F1849" s="52"/>
    </row>
    <row r="1850" spans="1:6" ht="12.75">
      <c r="A1850" s="3"/>
      <c r="B1850" s="41"/>
      <c r="F1850" s="52"/>
    </row>
    <row r="1851" spans="1:6" ht="12.75">
      <c r="A1851" s="3"/>
      <c r="B1851" s="41"/>
      <c r="F1851" s="52"/>
    </row>
    <row r="1852" spans="1:6" ht="12.75">
      <c r="A1852" s="3"/>
      <c r="B1852" s="41"/>
      <c r="F1852" s="52"/>
    </row>
    <row r="1853" spans="1:6" ht="12.75">
      <c r="A1853" s="3"/>
      <c r="B1853" s="41"/>
      <c r="F1853" s="52"/>
    </row>
    <row r="1854" spans="1:6" ht="12.75">
      <c r="A1854" s="3"/>
      <c r="B1854" s="41"/>
      <c r="F1854" s="52"/>
    </row>
    <row r="1855" spans="1:6" ht="12.75">
      <c r="A1855" s="3"/>
      <c r="B1855" s="41"/>
      <c r="F1855" s="52"/>
    </row>
    <row r="1856" spans="1:6" ht="12.75">
      <c r="A1856" s="3"/>
      <c r="B1856" s="41"/>
      <c r="F1856" s="52"/>
    </row>
    <row r="1857" spans="1:6" ht="12.75">
      <c r="A1857" s="3"/>
      <c r="B1857" s="41"/>
      <c r="F1857" s="52"/>
    </row>
    <row r="1858" spans="1:6" ht="12.75">
      <c r="A1858" s="3"/>
      <c r="B1858" s="41"/>
      <c r="F1858" s="52"/>
    </row>
    <row r="1859" spans="1:6" ht="12.75">
      <c r="A1859" s="3"/>
      <c r="B1859" s="41"/>
      <c r="F1859" s="52"/>
    </row>
    <row r="1860" spans="1:6" ht="12.75">
      <c r="A1860" s="3"/>
      <c r="B1860" s="41"/>
      <c r="F1860" s="52"/>
    </row>
    <row r="1861" spans="1:6" ht="12.75">
      <c r="A1861" s="3"/>
      <c r="B1861" s="41"/>
      <c r="F1861" s="52"/>
    </row>
    <row r="1862" spans="1:6" ht="12.75">
      <c r="A1862" s="3"/>
      <c r="B1862" s="41"/>
      <c r="F1862" s="52"/>
    </row>
    <row r="1863" spans="1:6" ht="12.75">
      <c r="A1863" s="3"/>
      <c r="B1863" s="41"/>
      <c r="F1863" s="52"/>
    </row>
    <row r="1864" spans="1:6" ht="12.75">
      <c r="A1864" s="3"/>
      <c r="B1864" s="41"/>
      <c r="F1864" s="52"/>
    </row>
    <row r="1865" spans="1:6" ht="12.75">
      <c r="A1865" s="3"/>
      <c r="B1865" s="41"/>
      <c r="F1865" s="52"/>
    </row>
    <row r="1866" spans="1:6" ht="12.75">
      <c r="A1866" s="3"/>
      <c r="B1866" s="41"/>
      <c r="F1866" s="52"/>
    </row>
    <row r="1867" spans="1:6" ht="12.75">
      <c r="A1867" s="3"/>
      <c r="B1867" s="41"/>
      <c r="F1867" s="52"/>
    </row>
    <row r="1868" spans="1:6" ht="12.75">
      <c r="A1868" s="3"/>
      <c r="B1868" s="41"/>
      <c r="F1868" s="52"/>
    </row>
    <row r="1869" spans="1:6" ht="12.75">
      <c r="A1869" s="3"/>
      <c r="B1869" s="41"/>
      <c r="F1869" s="52"/>
    </row>
    <row r="1870" spans="1:6" ht="12.75">
      <c r="A1870" s="3"/>
      <c r="B1870" s="41"/>
      <c r="F1870" s="52"/>
    </row>
    <row r="1871" spans="1:6" ht="12.75">
      <c r="A1871" s="3"/>
      <c r="B1871" s="41"/>
      <c r="F1871" s="52"/>
    </row>
    <row r="1872" spans="1:6" ht="12.75">
      <c r="A1872" s="3"/>
      <c r="B1872" s="41"/>
      <c r="F1872" s="52"/>
    </row>
    <row r="1873" spans="1:6" ht="12.75">
      <c r="A1873" s="3"/>
      <c r="B1873" s="41"/>
      <c r="F1873" s="52"/>
    </row>
    <row r="1874" spans="1:6" ht="12.75">
      <c r="A1874" s="3"/>
      <c r="B1874" s="41"/>
      <c r="F1874" s="52"/>
    </row>
    <row r="1875" spans="1:6" ht="12.75">
      <c r="A1875" s="3"/>
      <c r="B1875" s="41"/>
      <c r="F1875" s="52"/>
    </row>
    <row r="1876" spans="1:6" ht="12.75">
      <c r="A1876" s="3"/>
      <c r="B1876" s="41"/>
      <c r="F1876" s="52"/>
    </row>
    <row r="1877" spans="1:6" ht="12.75">
      <c r="A1877" s="3"/>
      <c r="B1877" s="41"/>
      <c r="F1877" s="52"/>
    </row>
    <row r="1878" spans="1:6" ht="12.75">
      <c r="A1878" s="3"/>
      <c r="B1878" s="41"/>
      <c r="F1878" s="52"/>
    </row>
    <row r="1879" spans="1:6" ht="12.75">
      <c r="A1879" s="3"/>
      <c r="B1879" s="41"/>
      <c r="F1879" s="52"/>
    </row>
    <row r="1880" spans="1:6" ht="12.75">
      <c r="A1880" s="3"/>
      <c r="B1880" s="41"/>
      <c r="F1880" s="52"/>
    </row>
    <row r="1881" spans="1:6" ht="12.75">
      <c r="A1881" s="3"/>
      <c r="B1881" s="41"/>
      <c r="F1881" s="52"/>
    </row>
    <row r="1882" spans="1:6" ht="12.75">
      <c r="A1882" s="3"/>
      <c r="B1882" s="41"/>
      <c r="F1882" s="52"/>
    </row>
    <row r="1883" spans="1:6" ht="12.75">
      <c r="A1883" s="3"/>
      <c r="B1883" s="41"/>
      <c r="F1883" s="52"/>
    </row>
    <row r="1884" spans="1:6" ht="12.75">
      <c r="A1884" s="3"/>
      <c r="B1884" s="41"/>
      <c r="F1884" s="52"/>
    </row>
    <row r="1885" spans="1:6" ht="12.75">
      <c r="A1885" s="3"/>
      <c r="B1885" s="41"/>
      <c r="F1885" s="52"/>
    </row>
    <row r="1886" spans="1:6" ht="12.75">
      <c r="A1886" s="3"/>
      <c r="B1886" s="41"/>
      <c r="F1886" s="52"/>
    </row>
    <row r="1887" spans="1:6" ht="12.75">
      <c r="A1887" s="3"/>
      <c r="B1887" s="41"/>
      <c r="F1887" s="52"/>
    </row>
    <row r="1888" spans="1:6" ht="12.75">
      <c r="A1888" s="3"/>
      <c r="B1888" s="41"/>
      <c r="F1888" s="52"/>
    </row>
    <row r="1889" spans="1:6" ht="12.75">
      <c r="A1889" s="3"/>
      <c r="B1889" s="41"/>
      <c r="F1889" s="52"/>
    </row>
    <row r="1890" spans="1:6" ht="12.75">
      <c r="A1890" s="3"/>
      <c r="B1890" s="41"/>
      <c r="F1890" s="52"/>
    </row>
    <row r="1891" spans="1:6" ht="12.75">
      <c r="A1891" s="3"/>
      <c r="B1891" s="41"/>
      <c r="F1891" s="52"/>
    </row>
    <row r="1892" spans="1:6" ht="12.75">
      <c r="A1892" s="3"/>
      <c r="B1892" s="41"/>
      <c r="F1892" s="52"/>
    </row>
    <row r="1893" spans="1:6" ht="12.75">
      <c r="A1893" s="3"/>
      <c r="B1893" s="41"/>
      <c r="F1893" s="52"/>
    </row>
    <row r="1894" spans="1:6" ht="12.75">
      <c r="A1894" s="3"/>
      <c r="B1894" s="41"/>
      <c r="F1894" s="52"/>
    </row>
    <row r="1895" spans="1:6" ht="12.75">
      <c r="A1895" s="3"/>
      <c r="B1895" s="41"/>
      <c r="F1895" s="52"/>
    </row>
    <row r="1896" spans="1:6" ht="12.75">
      <c r="A1896" s="3"/>
      <c r="B1896" s="41"/>
      <c r="F1896" s="52"/>
    </row>
    <row r="1897" spans="1:6" ht="12.75">
      <c r="A1897" s="3"/>
      <c r="B1897" s="41"/>
      <c r="F1897" s="52"/>
    </row>
    <row r="1898" spans="1:6" ht="12.75">
      <c r="A1898" s="3"/>
      <c r="B1898" s="41"/>
      <c r="F1898" s="52"/>
    </row>
    <row r="1899" spans="1:6" ht="12.75">
      <c r="A1899" s="3"/>
      <c r="B1899" s="41"/>
      <c r="F1899" s="52"/>
    </row>
    <row r="1900" spans="1:6" ht="12.75">
      <c r="A1900" s="3"/>
      <c r="B1900" s="41"/>
      <c r="F1900" s="52"/>
    </row>
    <row r="1901" spans="1:6" ht="12.75">
      <c r="A1901" s="3"/>
      <c r="B1901" s="41"/>
      <c r="F1901" s="52"/>
    </row>
    <row r="1902" spans="1:6" ht="12.75">
      <c r="A1902" s="3"/>
      <c r="B1902" s="41"/>
      <c r="F1902" s="52"/>
    </row>
    <row r="1903" spans="1:6" ht="12.75">
      <c r="A1903" s="3"/>
      <c r="B1903" s="41"/>
      <c r="F1903" s="52"/>
    </row>
    <row r="1904" spans="1:6" ht="12.75">
      <c r="A1904" s="3"/>
      <c r="B1904" s="41"/>
      <c r="F1904" s="52"/>
    </row>
    <row r="1905" spans="1:6" ht="12.75">
      <c r="A1905" s="3"/>
      <c r="B1905" s="41"/>
      <c r="F1905" s="52"/>
    </row>
    <row r="1906" spans="1:6" ht="12.75">
      <c r="A1906" s="3"/>
      <c r="B1906" s="41"/>
      <c r="F1906" s="52"/>
    </row>
    <row r="1907" spans="1:6" ht="12.75">
      <c r="A1907" s="3"/>
      <c r="B1907" s="41"/>
      <c r="F1907" s="52"/>
    </row>
    <row r="1908" spans="1:6" ht="12.75">
      <c r="A1908" s="3"/>
      <c r="B1908" s="41"/>
      <c r="F1908" s="52"/>
    </row>
    <row r="1909" spans="1:6" ht="12.75">
      <c r="A1909" s="3"/>
      <c r="B1909" s="41"/>
      <c r="F1909" s="52"/>
    </row>
    <row r="1910" spans="1:6" ht="12.75">
      <c r="A1910" s="3"/>
      <c r="B1910" s="41"/>
      <c r="F1910" s="52"/>
    </row>
    <row r="1911" spans="1:6" ht="12.75">
      <c r="A1911" s="3"/>
      <c r="B1911" s="41"/>
      <c r="F1911" s="52"/>
    </row>
    <row r="1912" spans="1:6" ht="12.75">
      <c r="A1912" s="3"/>
      <c r="B1912" s="41"/>
      <c r="F1912" s="52"/>
    </row>
    <row r="1913" spans="1:6" ht="12.75">
      <c r="A1913" s="3"/>
      <c r="B1913" s="41"/>
      <c r="F1913" s="52"/>
    </row>
    <row r="1914" spans="1:6" ht="12.75">
      <c r="A1914" s="3"/>
      <c r="B1914" s="41"/>
      <c r="F1914" s="52"/>
    </row>
    <row r="1915" spans="1:6" ht="12.75">
      <c r="A1915" s="3"/>
      <c r="B1915" s="41"/>
      <c r="F1915" s="52"/>
    </row>
    <row r="1916" spans="1:6" ht="12.75">
      <c r="A1916" s="3"/>
      <c r="B1916" s="41"/>
      <c r="F1916" s="52"/>
    </row>
    <row r="1917" spans="1:6" ht="12.75">
      <c r="A1917" s="3"/>
      <c r="B1917" s="41"/>
      <c r="F1917" s="52"/>
    </row>
    <row r="1918" spans="1:6" ht="12.75">
      <c r="A1918" s="3"/>
      <c r="B1918" s="41"/>
      <c r="F1918" s="52"/>
    </row>
    <row r="1919" spans="1:6" ht="12.75">
      <c r="A1919" s="3"/>
      <c r="B1919" s="41"/>
      <c r="F1919" s="52"/>
    </row>
    <row r="1920" spans="1:6" ht="12.75">
      <c r="A1920" s="3"/>
      <c r="B1920" s="41"/>
      <c r="F1920" s="52"/>
    </row>
    <row r="1921" spans="1:6" ht="12.75">
      <c r="A1921" s="3"/>
      <c r="B1921" s="41"/>
      <c r="F1921" s="52"/>
    </row>
    <row r="1922" spans="1:6" ht="12.75">
      <c r="A1922" s="3"/>
      <c r="B1922" s="41"/>
      <c r="F1922" s="52"/>
    </row>
    <row r="1923" spans="1:6" ht="12.75">
      <c r="A1923" s="3"/>
      <c r="B1923" s="41"/>
      <c r="F1923" s="52"/>
    </row>
    <row r="1924" spans="1:6" ht="12.75">
      <c r="A1924" s="3"/>
      <c r="B1924" s="41"/>
      <c r="F1924" s="52"/>
    </row>
    <row r="1925" spans="1:6" ht="12.75">
      <c r="A1925" s="3"/>
      <c r="B1925" s="41"/>
      <c r="F1925" s="52"/>
    </row>
    <row r="1926" spans="1:6" ht="12.75">
      <c r="A1926" s="3"/>
      <c r="B1926" s="41"/>
      <c r="F1926" s="52"/>
    </row>
    <row r="1927" spans="1:6" ht="12.75">
      <c r="A1927" s="3"/>
      <c r="B1927" s="41"/>
      <c r="F1927" s="52"/>
    </row>
    <row r="1928" spans="1:6" ht="12.75">
      <c r="A1928" s="3"/>
      <c r="B1928" s="41"/>
      <c r="F1928" s="52"/>
    </row>
    <row r="1929" spans="1:6" ht="12.75">
      <c r="A1929" s="3"/>
      <c r="B1929" s="41"/>
      <c r="F1929" s="52"/>
    </row>
    <row r="1930" spans="1:6" ht="12.75">
      <c r="A1930" s="3"/>
      <c r="B1930" s="41"/>
      <c r="F1930" s="52"/>
    </row>
    <row r="1931" spans="1:6" ht="12.75">
      <c r="A1931" s="3"/>
      <c r="B1931" s="41"/>
      <c r="F1931" s="52"/>
    </row>
    <row r="1932" spans="1:6" ht="12.75">
      <c r="A1932" s="3"/>
      <c r="B1932" s="41"/>
      <c r="F1932" s="52"/>
    </row>
    <row r="1933" spans="1:6" ht="12.75">
      <c r="A1933" s="3"/>
      <c r="B1933" s="41"/>
      <c r="F1933" s="52"/>
    </row>
    <row r="1934" spans="1:6" ht="12.75">
      <c r="A1934" s="3"/>
      <c r="B1934" s="41"/>
      <c r="F1934" s="52"/>
    </row>
    <row r="1935" spans="1:6" ht="12.75">
      <c r="A1935" s="3"/>
      <c r="B1935" s="41"/>
      <c r="F1935" s="52"/>
    </row>
    <row r="1936" spans="1:6" ht="12.75">
      <c r="A1936" s="3"/>
      <c r="B1936" s="41"/>
      <c r="F1936" s="52"/>
    </row>
    <row r="1937" spans="1:6" ht="12.75">
      <c r="A1937" s="3"/>
      <c r="B1937" s="41"/>
      <c r="F1937" s="52"/>
    </row>
    <row r="1938" spans="1:6" ht="12.75">
      <c r="A1938" s="3"/>
      <c r="B1938" s="41"/>
      <c r="F1938" s="52"/>
    </row>
    <row r="1939" spans="1:6" ht="12.75">
      <c r="A1939" s="3"/>
      <c r="B1939" s="41"/>
      <c r="F1939" s="52"/>
    </row>
    <row r="1940" spans="1:6" ht="12.75">
      <c r="A1940" s="3"/>
      <c r="B1940" s="41"/>
      <c r="F1940" s="52"/>
    </row>
    <row r="1941" spans="1:6" ht="12.75">
      <c r="A1941" s="3"/>
      <c r="B1941" s="41"/>
      <c r="F1941" s="52"/>
    </row>
    <row r="1942" spans="1:6" ht="12.75">
      <c r="A1942" s="3"/>
      <c r="B1942" s="41"/>
      <c r="F1942" s="52"/>
    </row>
    <row r="1943" spans="1:6" ht="12.75">
      <c r="A1943" s="3"/>
      <c r="B1943" s="41"/>
      <c r="F1943" s="52"/>
    </row>
    <row r="1944" spans="1:6" ht="12.75">
      <c r="A1944" s="3"/>
      <c r="B1944" s="41"/>
      <c r="F1944" s="52"/>
    </row>
    <row r="1945" spans="1:6" ht="12.75">
      <c r="A1945" s="3"/>
      <c r="B1945" s="41"/>
      <c r="F1945" s="52"/>
    </row>
    <row r="1946" spans="1:6" ht="12.75">
      <c r="A1946" s="3"/>
      <c r="B1946" s="41"/>
      <c r="F1946" s="52"/>
    </row>
    <row r="1947" spans="1:6" ht="12.75">
      <c r="A1947" s="3"/>
      <c r="B1947" s="41"/>
      <c r="F1947" s="52"/>
    </row>
    <row r="1948" spans="1:6" ht="12.75">
      <c r="A1948" s="3"/>
      <c r="B1948" s="41"/>
      <c r="F1948" s="52"/>
    </row>
    <row r="1949" spans="1:6" ht="12.75">
      <c r="A1949" s="3"/>
      <c r="B1949" s="41"/>
      <c r="F1949" s="52"/>
    </row>
    <row r="1950" spans="1:6" ht="12.75">
      <c r="A1950" s="3"/>
      <c r="B1950" s="41"/>
      <c r="F1950" s="52"/>
    </row>
    <row r="1951" spans="1:6" ht="12.75">
      <c r="A1951" s="3"/>
      <c r="B1951" s="41"/>
      <c r="F1951" s="52"/>
    </row>
    <row r="1952" spans="1:6" ht="12.75">
      <c r="A1952" s="3"/>
      <c r="B1952" s="41"/>
      <c r="F1952" s="52"/>
    </row>
    <row r="1953" spans="1:6" ht="12.75">
      <c r="A1953" s="3"/>
      <c r="B1953" s="41"/>
      <c r="F1953" s="52"/>
    </row>
    <row r="1954" spans="1:6" ht="12.75">
      <c r="A1954" s="3"/>
      <c r="B1954" s="41"/>
      <c r="F1954" s="52"/>
    </row>
    <row r="1955" spans="1:6" ht="12.75">
      <c r="A1955" s="3"/>
      <c r="B1955" s="41"/>
      <c r="F1955" s="52"/>
    </row>
    <row r="1956" spans="1:6" ht="12.75">
      <c r="A1956" s="3"/>
      <c r="B1956" s="41"/>
      <c r="F1956" s="52"/>
    </row>
    <row r="1957" spans="1:6" ht="12.75">
      <c r="A1957" s="3"/>
      <c r="B1957" s="41"/>
      <c r="F1957" s="52"/>
    </row>
    <row r="1958" spans="1:6" ht="12.75">
      <c r="A1958" s="3"/>
      <c r="B1958" s="41"/>
      <c r="F1958" s="52"/>
    </row>
    <row r="1959" spans="1:6" ht="12.75">
      <c r="A1959" s="3"/>
      <c r="B1959" s="41"/>
      <c r="F1959" s="52"/>
    </row>
    <row r="1960" spans="1:6" ht="12.75">
      <c r="A1960" s="3"/>
      <c r="B1960" s="41"/>
      <c r="F1960" s="52"/>
    </row>
    <row r="1961" spans="1:6" ht="12.75">
      <c r="A1961" s="3"/>
      <c r="B1961" s="41"/>
      <c r="F1961" s="52"/>
    </row>
    <row r="1962" spans="1:6" ht="12.75">
      <c r="A1962" s="3"/>
      <c r="B1962" s="41"/>
      <c r="F1962" s="52"/>
    </row>
    <row r="1963" spans="1:6" ht="12.75">
      <c r="A1963" s="3"/>
      <c r="B1963" s="41"/>
      <c r="F1963" s="52"/>
    </row>
    <row r="1964" spans="1:6" ht="12.75">
      <c r="A1964" s="3"/>
      <c r="B1964" s="41"/>
      <c r="F1964" s="52"/>
    </row>
    <row r="1965" spans="1:6" ht="12.75">
      <c r="A1965" s="3"/>
      <c r="B1965" s="41"/>
      <c r="F1965" s="52"/>
    </row>
    <row r="1966" spans="1:6" ht="12.75">
      <c r="A1966" s="3"/>
      <c r="B1966" s="41"/>
      <c r="F1966" s="52"/>
    </row>
    <row r="1967" spans="1:6" ht="12.75">
      <c r="A1967" s="3"/>
      <c r="B1967" s="41"/>
      <c r="F1967" s="52"/>
    </row>
    <row r="1968" spans="1:6" ht="12.75">
      <c r="A1968" s="3"/>
      <c r="B1968" s="41"/>
      <c r="F1968" s="52"/>
    </row>
    <row r="1969" spans="1:6" ht="12.75">
      <c r="A1969" s="3"/>
      <c r="B1969" s="41"/>
      <c r="F1969" s="52"/>
    </row>
    <row r="1970" spans="1:6" ht="12.75">
      <c r="A1970" s="3"/>
      <c r="B1970" s="41"/>
      <c r="F1970" s="52"/>
    </row>
    <row r="1971" spans="1:6" ht="12.75">
      <c r="A1971" s="3"/>
      <c r="B1971" s="41"/>
      <c r="F1971" s="52"/>
    </row>
    <row r="1972" spans="1:6" ht="12.75">
      <c r="A1972" s="3"/>
      <c r="B1972" s="41"/>
      <c r="F1972" s="52"/>
    </row>
    <row r="1973" spans="1:6" ht="12.75">
      <c r="A1973" s="3"/>
      <c r="B1973" s="41"/>
      <c r="F1973" s="52"/>
    </row>
    <row r="1974" spans="1:6" ht="12.75">
      <c r="A1974" s="3"/>
      <c r="B1974" s="41"/>
      <c r="F1974" s="52"/>
    </row>
    <row r="1975" spans="1:6" ht="12.75">
      <c r="A1975" s="3"/>
      <c r="B1975" s="41"/>
      <c r="F1975" s="52"/>
    </row>
    <row r="1976" spans="1:6" ht="12.75">
      <c r="A1976" s="3"/>
      <c r="B1976" s="41"/>
      <c r="F1976" s="52"/>
    </row>
    <row r="1977" spans="1:6" ht="12.75">
      <c r="A1977" s="3"/>
      <c r="B1977" s="41"/>
      <c r="F1977" s="52"/>
    </row>
    <row r="1978" spans="1:6" ht="12.75">
      <c r="A1978" s="3"/>
      <c r="B1978" s="41"/>
      <c r="F1978" s="52"/>
    </row>
    <row r="1979" spans="1:6" ht="12.75">
      <c r="A1979" s="3"/>
      <c r="B1979" s="41"/>
      <c r="F1979" s="52"/>
    </row>
    <row r="1980" spans="1:6" ht="12.75">
      <c r="A1980" s="3"/>
      <c r="B1980" s="41"/>
      <c r="F1980" s="52"/>
    </row>
    <row r="1981" spans="1:6" ht="12.75">
      <c r="A1981" s="3"/>
      <c r="B1981" s="41"/>
      <c r="F1981" s="52"/>
    </row>
    <row r="1982" spans="1:6" ht="12.75">
      <c r="A1982" s="3"/>
      <c r="B1982" s="41"/>
      <c r="F1982" s="52"/>
    </row>
    <row r="1983" spans="1:6" ht="12.75">
      <c r="A1983" s="3"/>
      <c r="B1983" s="41"/>
      <c r="F1983" s="52"/>
    </row>
    <row r="1984" spans="1:6" ht="12.75">
      <c r="A1984" s="3"/>
      <c r="B1984" s="41"/>
      <c r="F1984" s="52"/>
    </row>
    <row r="1985" spans="1:6" ht="12.75">
      <c r="A1985" s="3"/>
      <c r="B1985" s="41"/>
      <c r="F1985" s="52"/>
    </row>
    <row r="1986" spans="1:6" ht="12.75">
      <c r="A1986" s="3"/>
      <c r="B1986" s="41"/>
      <c r="F1986" s="52"/>
    </row>
    <row r="1987" spans="1:6" ht="12.75">
      <c r="A1987" s="3"/>
      <c r="B1987" s="41"/>
      <c r="F1987" s="52"/>
    </row>
    <row r="1988" spans="1:6" ht="12.75">
      <c r="A1988" s="3"/>
      <c r="B1988" s="41"/>
      <c r="F1988" s="52"/>
    </row>
    <row r="1989" spans="1:6" ht="12.75">
      <c r="A1989" s="3"/>
      <c r="B1989" s="41"/>
      <c r="F1989" s="52"/>
    </row>
    <row r="1990" spans="1:6" ht="12.75">
      <c r="A1990" s="3"/>
      <c r="B1990" s="41"/>
      <c r="F1990" s="52"/>
    </row>
    <row r="1991" spans="1:6" ht="12.75">
      <c r="A1991" s="3"/>
      <c r="B1991" s="41"/>
      <c r="F1991" s="52"/>
    </row>
    <row r="1992" spans="1:6" ht="12.75">
      <c r="A1992" s="3"/>
      <c r="B1992" s="41"/>
      <c r="F1992" s="52"/>
    </row>
    <row r="1993" spans="1:6" ht="12.75">
      <c r="A1993" s="3"/>
      <c r="B1993" s="41"/>
      <c r="F1993" s="52"/>
    </row>
    <row r="1994" spans="1:6" ht="12.75">
      <c r="A1994" s="3"/>
      <c r="B1994" s="41"/>
      <c r="F1994" s="52"/>
    </row>
    <row r="1995" spans="1:6" ht="12.75">
      <c r="A1995" s="3"/>
      <c r="B1995" s="41"/>
      <c r="F1995" s="52"/>
    </row>
    <row r="1996" spans="1:6" ht="12.75">
      <c r="A1996" s="3"/>
      <c r="B1996" s="41"/>
      <c r="F1996" s="52"/>
    </row>
    <row r="1997" spans="1:6" ht="12.75">
      <c r="A1997" s="3"/>
      <c r="B1997" s="41"/>
      <c r="F1997" s="52"/>
    </row>
    <row r="1998" spans="1:6" ht="12.75">
      <c r="A1998" s="3"/>
      <c r="B1998" s="41"/>
      <c r="F1998" s="52"/>
    </row>
    <row r="1999" spans="1:6" ht="12.75">
      <c r="A1999" s="3"/>
      <c r="B1999" s="41"/>
      <c r="F1999" s="52"/>
    </row>
    <row r="2000" spans="1:6" ht="12.75">
      <c r="A2000" s="3"/>
      <c r="B2000" s="41"/>
      <c r="F2000" s="52"/>
    </row>
    <row r="2001" spans="1:6" ht="12.75">
      <c r="A2001" s="3"/>
      <c r="B2001" s="41"/>
      <c r="F2001" s="52"/>
    </row>
    <row r="2002" spans="1:6" ht="12.75">
      <c r="A2002" s="3"/>
      <c r="B2002" s="41"/>
      <c r="F2002" s="52"/>
    </row>
    <row r="2003" spans="1:6" ht="12.75">
      <c r="A2003" s="3"/>
      <c r="B2003" s="41"/>
      <c r="F2003" s="52"/>
    </row>
    <row r="2004" spans="1:6" ht="12.75">
      <c r="A2004" s="3"/>
      <c r="B2004" s="41"/>
      <c r="F2004" s="52"/>
    </row>
    <row r="2005" spans="1:6" ht="12.75">
      <c r="A2005" s="3"/>
      <c r="B2005" s="41"/>
      <c r="F2005" s="52"/>
    </row>
    <row r="2006" spans="1:6" ht="12.75">
      <c r="A2006" s="3"/>
      <c r="B2006" s="41"/>
      <c r="F2006" s="52"/>
    </row>
    <row r="2007" spans="1:6" ht="12.75">
      <c r="A2007" s="3"/>
      <c r="B2007" s="41"/>
      <c r="F2007" s="52"/>
    </row>
    <row r="2008" spans="1:6" ht="12.75">
      <c r="A2008" s="3"/>
      <c r="B2008" s="41"/>
      <c r="F2008" s="52"/>
    </row>
    <row r="2009" spans="1:6" ht="12.75">
      <c r="A2009" s="3"/>
      <c r="B2009" s="41"/>
      <c r="F2009" s="52"/>
    </row>
    <row r="2010" spans="1:6" ht="12.75">
      <c r="A2010" s="3"/>
      <c r="B2010" s="41"/>
      <c r="F2010" s="52"/>
    </row>
    <row r="2011" spans="1:6" ht="12.75">
      <c r="A2011" s="3"/>
      <c r="B2011" s="41"/>
      <c r="F2011" s="52"/>
    </row>
    <row r="2012" spans="1:6" ht="12.75">
      <c r="A2012" s="3"/>
      <c r="B2012" s="41"/>
      <c r="F2012" s="52"/>
    </row>
    <row r="2013" spans="1:6" ht="12.75">
      <c r="A2013" s="3"/>
      <c r="B2013" s="41"/>
      <c r="F2013" s="52"/>
    </row>
    <row r="2014" spans="1:6" ht="12.75">
      <c r="A2014" s="3"/>
      <c r="B2014" s="41"/>
      <c r="F2014" s="52"/>
    </row>
    <row r="2015" spans="1:6" ht="12.75">
      <c r="A2015" s="3"/>
      <c r="B2015" s="41"/>
      <c r="F2015" s="52"/>
    </row>
    <row r="2016" spans="1:6" ht="12.75">
      <c r="A2016" s="3"/>
      <c r="B2016" s="41"/>
      <c r="F2016" s="52"/>
    </row>
    <row r="2017" spans="1:6" ht="12.75">
      <c r="A2017" s="3"/>
      <c r="B2017" s="41"/>
      <c r="F2017" s="52"/>
    </row>
    <row r="2018" spans="1:6" ht="12.75">
      <c r="A2018" s="3"/>
      <c r="B2018" s="41"/>
      <c r="F2018" s="52"/>
    </row>
    <row r="2019" spans="1:6" ht="12.75">
      <c r="A2019" s="3"/>
      <c r="B2019" s="41"/>
      <c r="F2019" s="52"/>
    </row>
    <row r="2020" spans="1:6" ht="12.75">
      <c r="A2020" s="3"/>
      <c r="B2020" s="41"/>
      <c r="F2020" s="52"/>
    </row>
    <row r="2021" spans="1:6" ht="12.75">
      <c r="A2021" s="3"/>
      <c r="B2021" s="41"/>
      <c r="F2021" s="52"/>
    </row>
    <row r="2022" spans="1:6" ht="12.75">
      <c r="A2022" s="3"/>
      <c r="B2022" s="41"/>
      <c r="F2022" s="52"/>
    </row>
    <row r="2023" spans="1:6" ht="12.75">
      <c r="A2023" s="3"/>
      <c r="B2023" s="41"/>
      <c r="F2023" s="52"/>
    </row>
    <row r="2024" spans="1:6" ht="12.75">
      <c r="A2024" s="3"/>
      <c r="B2024" s="41"/>
      <c r="F2024" s="52"/>
    </row>
    <row r="2025" spans="1:6" ht="12.75">
      <c r="A2025" s="3"/>
      <c r="B2025" s="41"/>
      <c r="F2025" s="52"/>
    </row>
    <row r="2026" spans="1:6" ht="12.75">
      <c r="A2026" s="3"/>
      <c r="B2026" s="41"/>
      <c r="F2026" s="52"/>
    </row>
    <row r="2027" spans="1:6" ht="12.75">
      <c r="A2027" s="3"/>
      <c r="B2027" s="41"/>
      <c r="F2027" s="52"/>
    </row>
    <row r="2028" spans="1:6" ht="12.75">
      <c r="A2028" s="3"/>
      <c r="B2028" s="41"/>
      <c r="F2028" s="52"/>
    </row>
    <row r="2029" spans="1:6" ht="12.75">
      <c r="A2029" s="3"/>
      <c r="B2029" s="41"/>
      <c r="F2029" s="52"/>
    </row>
    <row r="2030" spans="1:6" ht="12.75">
      <c r="A2030" s="3"/>
      <c r="B2030" s="41"/>
      <c r="F2030" s="52"/>
    </row>
    <row r="2031" spans="1:6" ht="12.75">
      <c r="A2031" s="3"/>
      <c r="B2031" s="41"/>
      <c r="F2031" s="52"/>
    </row>
    <row r="2032" spans="1:6" ht="12.75">
      <c r="A2032" s="3"/>
      <c r="B2032" s="41"/>
      <c r="F2032" s="52"/>
    </row>
    <row r="2033" spans="1:6" ht="12.75">
      <c r="A2033" s="3"/>
      <c r="B2033" s="41"/>
      <c r="F2033" s="52"/>
    </row>
    <row r="2034" spans="1:6" ht="12.75">
      <c r="A2034" s="3"/>
      <c r="B2034" s="41"/>
      <c r="F2034" s="52"/>
    </row>
    <row r="2035" spans="1:6" ht="12.75">
      <c r="A2035" s="3"/>
      <c r="B2035" s="41"/>
      <c r="F2035" s="52"/>
    </row>
    <row r="2036" spans="1:6" ht="12.75">
      <c r="A2036" s="3"/>
      <c r="B2036" s="41"/>
      <c r="F2036" s="52"/>
    </row>
    <row r="2037" spans="1:6" ht="12.75">
      <c r="A2037" s="3"/>
      <c r="B2037" s="41"/>
      <c r="F2037" s="52"/>
    </row>
    <row r="2038" spans="1:6" ht="12.75">
      <c r="A2038" s="3"/>
      <c r="B2038" s="41"/>
      <c r="F2038" s="52"/>
    </row>
    <row r="2039" spans="1:6" ht="12.75">
      <c r="A2039" s="3"/>
      <c r="B2039" s="41"/>
      <c r="F2039" s="52"/>
    </row>
    <row r="2040" spans="1:6" ht="12.75">
      <c r="A2040" s="3"/>
      <c r="B2040" s="41"/>
      <c r="F2040" s="52"/>
    </row>
    <row r="2041" spans="1:6" ht="12.75">
      <c r="A2041" s="3"/>
      <c r="B2041" s="41"/>
      <c r="F2041" s="52"/>
    </row>
    <row r="2042" spans="1:6" ht="12.75">
      <c r="A2042" s="3"/>
      <c r="B2042" s="41"/>
      <c r="F2042" s="52"/>
    </row>
    <row r="2043" spans="1:6" ht="12.75">
      <c r="A2043" s="3"/>
      <c r="B2043" s="41"/>
      <c r="F2043" s="52"/>
    </row>
    <row r="2044" spans="1:6" ht="12.75">
      <c r="A2044" s="3"/>
      <c r="B2044" s="41"/>
      <c r="F2044" s="52"/>
    </row>
    <row r="2045" spans="1:6" ht="12.75">
      <c r="A2045" s="3"/>
      <c r="B2045" s="41"/>
      <c r="F2045" s="52"/>
    </row>
    <row r="2046" spans="1:6" ht="12.75">
      <c r="A2046" s="3"/>
      <c r="B2046" s="41"/>
      <c r="F2046" s="52"/>
    </row>
    <row r="2047" spans="1:6" ht="12.75">
      <c r="A2047" s="3"/>
      <c r="B2047" s="41"/>
      <c r="F2047" s="52"/>
    </row>
    <row r="2048" spans="1:6" ht="12.75">
      <c r="A2048" s="3"/>
      <c r="B2048" s="41"/>
      <c r="F2048" s="52"/>
    </row>
    <row r="2049" spans="1:6" ht="12.75">
      <c r="A2049" s="3"/>
      <c r="B2049" s="41"/>
      <c r="F2049" s="52"/>
    </row>
    <row r="2050" spans="1:6" ht="12.75">
      <c r="A2050" s="3"/>
      <c r="B2050" s="41"/>
      <c r="F2050" s="52"/>
    </row>
    <row r="2051" spans="1:6" ht="12.75">
      <c r="A2051" s="3"/>
      <c r="B2051" s="41"/>
      <c r="F2051" s="52"/>
    </row>
    <row r="2052" spans="1:6" ht="12.75">
      <c r="A2052" s="3"/>
      <c r="B2052" s="41"/>
      <c r="F2052" s="52"/>
    </row>
    <row r="2053" spans="1:6" ht="12.75">
      <c r="A2053" s="3"/>
      <c r="B2053" s="41"/>
      <c r="F2053" s="52"/>
    </row>
    <row r="2054" spans="1:6" ht="12.75">
      <c r="A2054" s="3"/>
      <c r="B2054" s="41"/>
      <c r="F2054" s="52"/>
    </row>
    <row r="2055" spans="1:6" ht="12.75">
      <c r="A2055" s="3"/>
      <c r="B2055" s="41"/>
      <c r="F2055" s="52"/>
    </row>
    <row r="2056" spans="1:6" ht="12.75">
      <c r="A2056" s="3"/>
      <c r="B2056" s="41"/>
      <c r="F2056" s="52"/>
    </row>
    <row r="2057" spans="1:6" ht="12.75">
      <c r="A2057" s="3"/>
      <c r="B2057" s="41"/>
      <c r="F2057" s="52"/>
    </row>
    <row r="2058" spans="1:6" ht="12.75">
      <c r="A2058" s="3"/>
      <c r="B2058" s="41"/>
      <c r="F2058" s="52"/>
    </row>
    <row r="2059" spans="1:6" ht="12.75">
      <c r="A2059" s="3"/>
      <c r="B2059" s="41"/>
      <c r="F2059" s="52"/>
    </row>
    <row r="2060" spans="1:6" ht="12.75">
      <c r="A2060" s="3"/>
      <c r="B2060" s="41"/>
      <c r="F2060" s="52"/>
    </row>
    <row r="2061" spans="1:6" ht="12.75">
      <c r="A2061" s="3"/>
      <c r="B2061" s="41"/>
      <c r="F2061" s="52"/>
    </row>
    <row r="2062" spans="1:6" ht="12.75">
      <c r="A2062" s="3"/>
      <c r="B2062" s="41"/>
      <c r="F2062" s="52"/>
    </row>
    <row r="2063" spans="1:6" ht="12.75">
      <c r="A2063" s="3"/>
      <c r="B2063" s="41"/>
      <c r="F2063" s="52"/>
    </row>
    <row r="2064" spans="1:6" ht="12.75">
      <c r="A2064" s="3"/>
      <c r="B2064" s="41"/>
      <c r="F2064" s="52"/>
    </row>
    <row r="2065" spans="1:6" ht="12.75">
      <c r="A2065" s="3"/>
      <c r="B2065" s="41"/>
      <c r="F2065" s="52"/>
    </row>
    <row r="2066" spans="1:6" ht="12.75">
      <c r="A2066" s="3"/>
      <c r="B2066" s="41"/>
      <c r="F2066" s="52"/>
    </row>
    <row r="2067" spans="1:6" ht="12.75">
      <c r="A2067" s="3"/>
      <c r="B2067" s="41"/>
      <c r="F2067" s="52"/>
    </row>
    <row r="2068" spans="1:6" ht="12.75">
      <c r="A2068" s="3"/>
      <c r="B2068" s="41"/>
      <c r="F2068" s="52"/>
    </row>
    <row r="2069" spans="1:6" ht="12.75">
      <c r="A2069" s="3"/>
      <c r="B2069" s="41"/>
      <c r="F2069" s="52"/>
    </row>
    <row r="2070" spans="1:6" ht="12.75">
      <c r="A2070" s="3"/>
      <c r="B2070" s="41"/>
      <c r="F2070" s="52"/>
    </row>
    <row r="2071" spans="1:6" ht="12.75">
      <c r="A2071" s="3"/>
      <c r="B2071" s="41"/>
      <c r="F2071" s="52"/>
    </row>
    <row r="2072" spans="1:6" ht="12.75">
      <c r="A2072" s="3"/>
      <c r="B2072" s="41"/>
      <c r="F2072" s="52"/>
    </row>
    <row r="2073" spans="1:6" ht="12.75">
      <c r="A2073" s="3"/>
      <c r="B2073" s="41"/>
      <c r="F2073" s="52"/>
    </row>
    <row r="2074" spans="1:6" ht="12.75">
      <c r="A2074" s="3"/>
      <c r="B2074" s="41"/>
      <c r="F2074" s="52"/>
    </row>
    <row r="2075" spans="1:6" ht="12.75">
      <c r="A2075" s="3"/>
      <c r="B2075" s="41"/>
      <c r="F2075" s="52"/>
    </row>
    <row r="2076" spans="1:6" ht="12.75">
      <c r="A2076" s="3"/>
      <c r="B2076" s="41"/>
      <c r="F2076" s="52"/>
    </row>
    <row r="2077" spans="1:6" ht="12.75">
      <c r="A2077" s="3"/>
      <c r="B2077" s="41"/>
      <c r="F2077" s="52"/>
    </row>
    <row r="2078" spans="1:6" ht="12.75">
      <c r="A2078" s="3"/>
      <c r="B2078" s="41"/>
      <c r="F2078" s="52"/>
    </row>
    <row r="2079" spans="1:6" ht="12.75">
      <c r="A2079" s="3"/>
      <c r="B2079" s="41"/>
      <c r="F2079" s="52"/>
    </row>
    <row r="2080" spans="1:6" ht="12.75">
      <c r="A2080" s="3"/>
      <c r="B2080" s="41"/>
      <c r="F2080" s="52"/>
    </row>
    <row r="2081" spans="1:6" ht="12.75">
      <c r="A2081" s="3"/>
      <c r="B2081" s="41"/>
      <c r="F2081" s="52"/>
    </row>
    <row r="2082" spans="1:6" ht="12.75">
      <c r="A2082" s="3"/>
      <c r="B2082" s="41"/>
      <c r="F2082" s="52"/>
    </row>
    <row r="2083" spans="1:6" ht="12.75">
      <c r="A2083" s="3"/>
      <c r="B2083" s="41"/>
      <c r="F2083" s="52"/>
    </row>
    <row r="2084" spans="1:6" ht="12.75">
      <c r="A2084" s="3"/>
      <c r="B2084" s="41"/>
      <c r="F2084" s="52"/>
    </row>
    <row r="2085" spans="1:6" ht="12.75">
      <c r="A2085" s="3"/>
      <c r="B2085" s="41"/>
      <c r="F2085" s="52"/>
    </row>
    <row r="2086" spans="1:6" ht="12.75">
      <c r="A2086" s="3"/>
      <c r="B2086" s="41"/>
      <c r="F2086" s="52"/>
    </row>
    <row r="2087" spans="1:6" ht="12.75">
      <c r="A2087" s="3"/>
      <c r="B2087" s="41"/>
      <c r="F2087" s="52"/>
    </row>
    <row r="2088" spans="1:6" ht="12.75">
      <c r="A2088" s="3"/>
      <c r="B2088" s="41"/>
      <c r="F2088" s="52"/>
    </row>
    <row r="2089" spans="1:6" ht="12.75">
      <c r="A2089" s="3"/>
      <c r="B2089" s="41"/>
      <c r="F2089" s="52"/>
    </row>
    <row r="2090" spans="1:6" ht="12.75">
      <c r="A2090" s="3"/>
      <c r="B2090" s="41"/>
      <c r="F2090" s="52"/>
    </row>
    <row r="2091" spans="1:6" ht="12.75">
      <c r="A2091" s="3"/>
      <c r="B2091" s="41"/>
      <c r="F2091" s="52"/>
    </row>
    <row r="2092" spans="1:6" ht="12.75">
      <c r="A2092" s="3"/>
      <c r="B2092" s="41"/>
      <c r="F2092" s="52"/>
    </row>
    <row r="2093" spans="1:6" ht="12.75">
      <c r="A2093" s="3"/>
      <c r="B2093" s="41"/>
      <c r="F2093" s="52"/>
    </row>
    <row r="2094" spans="1:6" ht="12.75">
      <c r="A2094" s="3"/>
      <c r="B2094" s="41"/>
      <c r="F2094" s="52"/>
    </row>
    <row r="2095" spans="1:6" ht="12.75">
      <c r="A2095" s="3"/>
      <c r="B2095" s="41"/>
      <c r="F2095" s="52"/>
    </row>
    <row r="2096" spans="1:6" ht="12.75">
      <c r="A2096" s="3"/>
      <c r="B2096" s="41"/>
      <c r="F2096" s="52"/>
    </row>
    <row r="2097" spans="1:6" ht="12.75">
      <c r="A2097" s="3"/>
      <c r="B2097" s="41"/>
      <c r="F2097" s="52"/>
    </row>
    <row r="2098" spans="1:6" ht="12.75">
      <c r="A2098" s="3"/>
      <c r="B2098" s="41"/>
      <c r="F2098" s="52"/>
    </row>
    <row r="2099" spans="1:6" ht="12.75">
      <c r="A2099" s="3"/>
      <c r="B2099" s="41"/>
      <c r="F2099" s="52"/>
    </row>
    <row r="2100" spans="1:6" ht="12.75">
      <c r="A2100" s="3"/>
      <c r="B2100" s="41"/>
      <c r="F2100" s="52"/>
    </row>
    <row r="2101" spans="1:6" ht="12.75">
      <c r="A2101" s="3"/>
      <c r="B2101" s="41"/>
      <c r="F2101" s="52"/>
    </row>
    <row r="2102" spans="1:6" ht="12.75">
      <c r="A2102" s="3"/>
      <c r="B2102" s="41"/>
      <c r="F2102" s="52"/>
    </row>
    <row r="2103" spans="1:6" ht="12.75">
      <c r="A2103" s="3"/>
      <c r="B2103" s="41"/>
      <c r="F2103" s="52"/>
    </row>
    <row r="2104" spans="1:6" ht="12.75">
      <c r="A2104" s="3"/>
      <c r="B2104" s="41"/>
      <c r="F2104" s="52"/>
    </row>
    <row r="2105" spans="1:6" ht="12.75">
      <c r="A2105" s="3"/>
      <c r="B2105" s="41"/>
      <c r="F2105" s="52"/>
    </row>
    <row r="2106" spans="1:6" ht="12.75">
      <c r="A2106" s="3"/>
      <c r="B2106" s="41"/>
      <c r="F2106" s="52"/>
    </row>
    <row r="2107" spans="1:6" ht="12.75">
      <c r="A2107" s="3"/>
      <c r="B2107" s="41"/>
      <c r="F2107" s="52"/>
    </row>
    <row r="2108" spans="1:6" ht="12.75">
      <c r="A2108" s="3"/>
      <c r="B2108" s="41"/>
      <c r="F2108" s="52"/>
    </row>
    <row r="2109" spans="1:6" ht="12.75">
      <c r="A2109" s="3"/>
      <c r="B2109" s="41"/>
      <c r="F2109" s="52"/>
    </row>
    <row r="2110" spans="1:6" ht="12.75">
      <c r="A2110" s="3"/>
      <c r="B2110" s="41"/>
      <c r="F2110" s="52"/>
    </row>
    <row r="2111" spans="1:6" ht="12.75">
      <c r="A2111" s="3"/>
      <c r="B2111" s="41"/>
      <c r="F2111" s="52"/>
    </row>
    <row r="2112" spans="1:6" ht="12.75">
      <c r="A2112" s="3"/>
      <c r="B2112" s="41"/>
      <c r="F2112" s="52"/>
    </row>
    <row r="2113" spans="1:6" ht="12.75">
      <c r="A2113" s="3"/>
      <c r="B2113" s="41"/>
      <c r="F2113" s="52"/>
    </row>
    <row r="2114" spans="1:6" ht="12.75">
      <c r="A2114" s="3"/>
      <c r="B2114" s="41"/>
      <c r="F2114" s="52"/>
    </row>
    <row r="2115" spans="1:6" ht="12.75">
      <c r="A2115" s="3"/>
      <c r="B2115" s="41"/>
      <c r="F2115" s="52"/>
    </row>
    <row r="2116" spans="1:6" ht="12.75">
      <c r="A2116" s="3"/>
      <c r="B2116" s="41"/>
      <c r="F2116" s="52"/>
    </row>
    <row r="2117" spans="1:6" ht="12.75">
      <c r="A2117" s="3"/>
      <c r="B2117" s="41"/>
      <c r="F2117" s="52"/>
    </row>
    <row r="2118" spans="1:6" ht="12.75">
      <c r="A2118" s="3"/>
      <c r="B2118" s="41"/>
      <c r="F2118" s="52"/>
    </row>
    <row r="2119" spans="1:6" ht="12.75">
      <c r="A2119" s="3"/>
      <c r="B2119" s="41"/>
      <c r="F2119" s="52"/>
    </row>
    <row r="2120" spans="1:6" ht="12.75">
      <c r="A2120" s="3"/>
      <c r="B2120" s="41"/>
      <c r="F2120" s="52"/>
    </row>
    <row r="2121" spans="1:6" ht="12.75">
      <c r="A2121" s="3"/>
      <c r="B2121" s="41"/>
      <c r="F2121" s="52"/>
    </row>
    <row r="2122" spans="1:6" ht="12.75">
      <c r="A2122" s="3"/>
      <c r="B2122" s="41"/>
      <c r="F2122" s="52"/>
    </row>
    <row r="2123" spans="1:6" ht="12.75">
      <c r="A2123" s="3"/>
      <c r="B2123" s="41"/>
      <c r="F2123" s="52"/>
    </row>
    <row r="2124" spans="1:6" ht="12.75">
      <c r="A2124" s="3"/>
      <c r="B2124" s="41"/>
      <c r="F2124" s="52"/>
    </row>
    <row r="2125" spans="1:6" ht="12.75">
      <c r="A2125" s="3"/>
      <c r="B2125" s="41"/>
      <c r="F2125" s="52"/>
    </row>
    <row r="2126" spans="1:6" ht="12.75">
      <c r="A2126" s="3"/>
      <c r="B2126" s="41"/>
      <c r="F2126" s="52"/>
    </row>
    <row r="2127" spans="1:6" ht="12.75">
      <c r="A2127" s="3"/>
      <c r="B2127" s="41"/>
      <c r="F2127" s="52"/>
    </row>
    <row r="2128" spans="1:6" ht="12.75">
      <c r="A2128" s="3"/>
      <c r="B2128" s="41"/>
      <c r="F2128" s="52"/>
    </row>
    <row r="2129" spans="1:6" ht="12.75">
      <c r="A2129" s="3"/>
      <c r="B2129" s="41"/>
      <c r="F2129" s="52"/>
    </row>
    <row r="2130" spans="1:6" ht="12.75">
      <c r="A2130" s="3"/>
      <c r="B2130" s="41"/>
      <c r="F2130" s="52"/>
    </row>
    <row r="2131" spans="1:6" ht="12.75">
      <c r="A2131" s="3"/>
      <c r="B2131" s="41"/>
      <c r="F2131" s="52"/>
    </row>
    <row r="2132" spans="1:6" ht="12.75">
      <c r="A2132" s="3"/>
      <c r="B2132" s="41"/>
      <c r="F2132" s="52"/>
    </row>
    <row r="2133" spans="1:6" ht="12.75">
      <c r="A2133" s="3"/>
      <c r="B2133" s="41"/>
      <c r="F2133" s="52"/>
    </row>
    <row r="2134" spans="1:6" ht="12.75">
      <c r="A2134" s="3"/>
      <c r="B2134" s="41"/>
      <c r="F2134" s="52"/>
    </row>
    <row r="2135" spans="1:6" ht="12.75">
      <c r="A2135" s="3"/>
      <c r="B2135" s="41"/>
      <c r="F2135" s="52"/>
    </row>
    <row r="2136" spans="1:6" ht="12.75">
      <c r="A2136" s="3"/>
      <c r="B2136" s="41"/>
      <c r="F2136" s="52"/>
    </row>
    <row r="2137" spans="1:6" ht="12.75">
      <c r="A2137" s="3"/>
      <c r="B2137" s="41"/>
      <c r="F2137" s="52"/>
    </row>
    <row r="2138" spans="1:6" ht="12.75">
      <c r="A2138" s="3"/>
      <c r="B2138" s="41"/>
      <c r="F2138" s="52"/>
    </row>
    <row r="2139" spans="1:6" ht="12.75">
      <c r="A2139" s="3"/>
      <c r="B2139" s="41"/>
      <c r="F2139" s="52"/>
    </row>
    <row r="2140" spans="1:6" ht="12.75">
      <c r="A2140" s="3"/>
      <c r="B2140" s="41"/>
      <c r="F2140" s="52"/>
    </row>
    <row r="2141" spans="1:6" ht="12.75">
      <c r="A2141" s="3"/>
      <c r="B2141" s="41"/>
      <c r="F2141" s="52"/>
    </row>
    <row r="2142" spans="1:6" ht="12.75">
      <c r="A2142" s="3"/>
      <c r="B2142" s="41"/>
      <c r="F2142" s="52"/>
    </row>
    <row r="2143" spans="1:6" ht="12.75">
      <c r="A2143" s="3"/>
      <c r="B2143" s="41"/>
      <c r="F2143" s="52"/>
    </row>
    <row r="2144" spans="1:6" ht="12.75">
      <c r="A2144" s="3"/>
      <c r="B2144" s="41"/>
      <c r="F2144" s="52"/>
    </row>
    <row r="2145" spans="1:6" ht="12.75">
      <c r="A2145" s="3"/>
      <c r="B2145" s="41"/>
      <c r="F2145" s="52"/>
    </row>
    <row r="2146" spans="1:6" ht="12.75">
      <c r="A2146" s="3"/>
      <c r="B2146" s="41"/>
      <c r="F2146" s="52"/>
    </row>
    <row r="2147" spans="1:6" ht="12.75">
      <c r="A2147" s="3"/>
      <c r="B2147" s="41"/>
      <c r="F2147" s="52"/>
    </row>
    <row r="2148" spans="1:6" ht="12.75">
      <c r="A2148" s="3"/>
      <c r="B2148" s="41"/>
      <c r="F2148" s="52"/>
    </row>
    <row r="2149" spans="1:6" ht="12.75">
      <c r="A2149" s="3"/>
      <c r="B2149" s="41"/>
      <c r="F2149" s="52"/>
    </row>
    <row r="2150" spans="1:6" ht="12.75">
      <c r="A2150" s="3"/>
      <c r="B2150" s="41"/>
      <c r="F2150" s="52"/>
    </row>
    <row r="2151" spans="1:6" ht="12.75">
      <c r="A2151" s="3"/>
      <c r="B2151" s="41"/>
      <c r="F2151" s="52"/>
    </row>
    <row r="2152" spans="1:6" ht="12.75">
      <c r="A2152" s="3"/>
      <c r="B2152" s="41"/>
      <c r="F2152" s="52"/>
    </row>
    <row r="2153" spans="1:6" ht="12.75">
      <c r="A2153" s="3"/>
      <c r="B2153" s="41"/>
      <c r="F2153" s="52"/>
    </row>
    <row r="2154" spans="1:6" ht="12.75">
      <c r="A2154" s="3"/>
      <c r="B2154" s="41"/>
      <c r="F2154" s="52"/>
    </row>
    <row r="2155" spans="1:6" ht="12.75">
      <c r="A2155" s="3"/>
      <c r="B2155" s="41"/>
      <c r="F2155" s="52"/>
    </row>
    <row r="2156" spans="1:6" ht="12.75">
      <c r="A2156" s="3"/>
      <c r="B2156" s="41"/>
      <c r="F2156" s="52"/>
    </row>
    <row r="2157" spans="1:6" ht="12.75">
      <c r="A2157" s="3"/>
      <c r="B2157" s="41"/>
      <c r="F2157" s="52"/>
    </row>
    <row r="2158" spans="1:6" ht="12.75">
      <c r="A2158" s="3"/>
      <c r="B2158" s="41"/>
      <c r="F2158" s="52"/>
    </row>
    <row r="2159" spans="1:6" ht="12.75">
      <c r="A2159" s="3"/>
      <c r="B2159" s="41"/>
      <c r="F2159" s="52"/>
    </row>
    <row r="2160" spans="1:6" ht="12.75">
      <c r="A2160" s="3"/>
      <c r="B2160" s="41"/>
      <c r="F2160" s="52"/>
    </row>
    <row r="2161" spans="1:6" ht="12.75">
      <c r="A2161" s="3"/>
      <c r="B2161" s="41"/>
      <c r="F2161" s="52"/>
    </row>
    <row r="2162" spans="1:6" ht="12.75">
      <c r="A2162" s="3"/>
      <c r="B2162" s="41"/>
      <c r="F2162" s="52"/>
    </row>
    <row r="2163" spans="1:6" ht="12.75">
      <c r="A2163" s="3"/>
      <c r="B2163" s="41"/>
      <c r="F2163" s="52"/>
    </row>
    <row r="2164" spans="1:6" ht="12.75">
      <c r="A2164" s="3"/>
      <c r="B2164" s="41"/>
      <c r="F2164" s="52"/>
    </row>
    <row r="2165" spans="1:6" ht="12.75">
      <c r="A2165" s="3"/>
      <c r="B2165" s="41"/>
      <c r="F2165" s="52"/>
    </row>
    <row r="2166" spans="1:6" ht="12.75">
      <c r="A2166" s="3"/>
      <c r="B2166" s="41"/>
      <c r="F2166" s="52"/>
    </row>
    <row r="2167" spans="1:6" ht="12.75">
      <c r="A2167" s="3"/>
      <c r="B2167" s="41"/>
      <c r="F2167" s="52"/>
    </row>
    <row r="2168" spans="1:6" ht="12.75">
      <c r="A2168" s="3"/>
      <c r="B2168" s="41"/>
      <c r="F2168" s="52"/>
    </row>
    <row r="2169" spans="1:6" ht="12.75">
      <c r="A2169" s="3"/>
      <c r="B2169" s="41"/>
      <c r="F2169" s="52"/>
    </row>
    <row r="2170" spans="1:6" ht="12.75">
      <c r="A2170" s="3"/>
      <c r="B2170" s="41"/>
      <c r="F2170" s="52"/>
    </row>
    <row r="2171" spans="1:6" ht="12.75">
      <c r="A2171" s="3"/>
      <c r="B2171" s="41"/>
      <c r="F2171" s="52"/>
    </row>
    <row r="2172" spans="1:6" ht="12.75">
      <c r="A2172" s="3"/>
      <c r="B2172" s="41"/>
      <c r="F2172" s="52"/>
    </row>
    <row r="2173" spans="1:6" ht="12.75">
      <c r="A2173" s="3"/>
      <c r="B2173" s="41"/>
      <c r="F2173" s="52"/>
    </row>
    <row r="2174" spans="1:6" ht="12.75">
      <c r="A2174" s="3"/>
      <c r="B2174" s="41"/>
      <c r="F2174" s="52"/>
    </row>
    <row r="2175" spans="1:6" ht="12.75">
      <c r="A2175" s="3"/>
      <c r="B2175" s="41"/>
      <c r="F2175" s="52"/>
    </row>
    <row r="2176" spans="1:6" ht="12.75">
      <c r="A2176" s="3"/>
      <c r="B2176" s="41"/>
      <c r="F2176" s="52"/>
    </row>
    <row r="2177" spans="1:6" ht="12.75">
      <c r="A2177" s="3"/>
      <c r="B2177" s="41"/>
      <c r="F2177" s="52"/>
    </row>
    <row r="2178" spans="1:6" ht="12.75">
      <c r="A2178" s="3"/>
      <c r="B2178" s="41"/>
      <c r="F2178" s="52"/>
    </row>
    <row r="2179" spans="1:6" ht="12.75">
      <c r="A2179" s="3"/>
      <c r="B2179" s="41"/>
      <c r="F2179" s="52"/>
    </row>
    <row r="2180" spans="1:6" ht="12.75">
      <c r="A2180" s="3"/>
      <c r="B2180" s="41"/>
      <c r="F2180" s="52"/>
    </row>
    <row r="2181" spans="1:6" ht="12.75">
      <c r="A2181" s="3"/>
      <c r="B2181" s="41"/>
      <c r="F2181" s="52"/>
    </row>
    <row r="2182" spans="1:6" ht="12.75">
      <c r="A2182" s="3"/>
      <c r="B2182" s="41"/>
      <c r="F2182" s="52"/>
    </row>
    <row r="2183" spans="1:6" ht="12.75">
      <c r="A2183" s="3"/>
      <c r="B2183" s="41"/>
      <c r="F2183" s="52"/>
    </row>
    <row r="2184" spans="1:6" ht="12.75">
      <c r="A2184" s="3"/>
      <c r="B2184" s="41"/>
      <c r="F2184" s="52"/>
    </row>
    <row r="2185" spans="1:6" ht="12.75">
      <c r="A2185" s="3"/>
      <c r="B2185" s="41"/>
      <c r="F2185" s="52"/>
    </row>
    <row r="2186" spans="1:6" ht="12.75">
      <c r="A2186" s="3"/>
      <c r="B2186" s="41"/>
      <c r="F2186" s="52"/>
    </row>
    <row r="2187" spans="1:6" ht="12.75">
      <c r="A2187" s="3"/>
      <c r="B2187" s="41"/>
      <c r="F2187" s="52"/>
    </row>
    <row r="2188" spans="1:6" ht="12.75">
      <c r="A2188" s="3"/>
      <c r="B2188" s="41"/>
      <c r="F2188" s="52"/>
    </row>
    <row r="2189" spans="1:6" ht="12.75">
      <c r="A2189" s="3"/>
      <c r="B2189" s="41"/>
      <c r="F2189" s="52"/>
    </row>
    <row r="2190" spans="1:6" ht="12.75">
      <c r="A2190" s="3"/>
      <c r="B2190" s="41"/>
      <c r="F2190" s="52"/>
    </row>
    <row r="2191" spans="1:6" ht="12.75">
      <c r="A2191" s="3"/>
      <c r="B2191" s="41"/>
      <c r="F2191" s="52"/>
    </row>
    <row r="2192" spans="1:6" ht="12.75">
      <c r="A2192" s="3"/>
      <c r="B2192" s="41"/>
      <c r="F2192" s="52"/>
    </row>
    <row r="2193" spans="1:6" ht="12.75">
      <c r="A2193" s="3"/>
      <c r="B2193" s="41"/>
      <c r="F2193" s="52"/>
    </row>
    <row r="2194" spans="1:6" ht="12.75">
      <c r="A2194" s="3"/>
      <c r="B2194" s="41"/>
      <c r="F2194" s="52"/>
    </row>
    <row r="2195" spans="1:6" ht="12.75">
      <c r="A2195" s="3"/>
      <c r="B2195" s="41"/>
      <c r="F2195" s="52"/>
    </row>
    <row r="2196" spans="1:6" ht="12.75">
      <c r="A2196" s="3"/>
      <c r="B2196" s="41"/>
      <c r="F2196" s="52"/>
    </row>
    <row r="2197" spans="1:6" ht="12.75">
      <c r="A2197" s="3"/>
      <c r="B2197" s="41"/>
      <c r="F2197" s="52"/>
    </row>
    <row r="2198" spans="1:6" ht="12.75">
      <c r="A2198" s="3"/>
      <c r="B2198" s="41"/>
      <c r="F2198" s="52"/>
    </row>
    <row r="2199" spans="1:6" ht="12.75">
      <c r="A2199" s="3"/>
      <c r="B2199" s="41"/>
      <c r="F2199" s="52"/>
    </row>
    <row r="2200" spans="1:6" ht="12.75">
      <c r="A2200" s="3"/>
      <c r="B2200" s="41"/>
      <c r="F2200" s="52"/>
    </row>
    <row r="2201" spans="1:6" ht="12.75">
      <c r="A2201" s="3"/>
      <c r="B2201" s="41"/>
      <c r="F2201" s="52"/>
    </row>
    <row r="2202" spans="1:6" ht="12.75">
      <c r="A2202" s="3"/>
      <c r="B2202" s="41"/>
      <c r="F2202" s="52"/>
    </row>
    <row r="2203" spans="1:6" ht="12.75">
      <c r="A2203" s="3"/>
      <c r="B2203" s="41"/>
      <c r="F2203" s="52"/>
    </row>
    <row r="2204" spans="1:6" ht="12.75">
      <c r="A2204" s="3"/>
      <c r="B2204" s="41"/>
      <c r="F2204" s="52"/>
    </row>
    <row r="2205" spans="1:6" ht="12.75">
      <c r="A2205" s="3"/>
      <c r="B2205" s="41"/>
      <c r="F2205" s="52"/>
    </row>
    <row r="2206" spans="1:6" ht="12.75">
      <c r="A2206" s="3"/>
      <c r="B2206" s="41"/>
      <c r="F2206" s="52"/>
    </row>
    <row r="2207" spans="1:6" ht="12.75">
      <c r="A2207" s="3"/>
      <c r="B2207" s="41"/>
      <c r="F2207" s="52"/>
    </row>
    <row r="2208" spans="1:6" ht="12.75">
      <c r="A2208" s="3"/>
      <c r="B2208" s="41"/>
      <c r="F2208" s="52"/>
    </row>
    <row r="2209" spans="1:6" ht="12.75">
      <c r="A2209" s="3"/>
      <c r="B2209" s="41"/>
      <c r="F2209" s="52"/>
    </row>
    <row r="2210" spans="1:6" ht="12.75">
      <c r="A2210" s="3"/>
      <c r="B2210" s="41"/>
      <c r="F2210" s="52"/>
    </row>
    <row r="2211" spans="1:6" ht="12.75">
      <c r="A2211" s="3"/>
      <c r="B2211" s="41"/>
      <c r="F2211" s="52"/>
    </row>
    <row r="2212" spans="1:6" ht="12.75">
      <c r="A2212" s="3"/>
      <c r="B2212" s="41"/>
      <c r="F2212" s="52"/>
    </row>
    <row r="2213" spans="1:6" ht="12.75">
      <c r="A2213" s="3"/>
      <c r="B2213" s="41"/>
      <c r="F2213" s="52"/>
    </row>
    <row r="2214" spans="1:6" ht="12.75">
      <c r="A2214" s="3"/>
      <c r="B2214" s="41"/>
      <c r="F2214" s="52"/>
    </row>
    <row r="2215" spans="1:6" ht="12.75">
      <c r="A2215" s="3"/>
      <c r="B2215" s="41"/>
      <c r="F2215" s="52"/>
    </row>
    <row r="2216" spans="1:6" ht="12.75">
      <c r="A2216" s="3"/>
      <c r="B2216" s="41"/>
      <c r="F2216" s="52"/>
    </row>
    <row r="2217" spans="1:6" ht="12.75">
      <c r="A2217" s="3"/>
      <c r="B2217" s="41"/>
      <c r="F2217" s="52"/>
    </row>
    <row r="2218" spans="1:6" ht="12.75">
      <c r="A2218" s="3"/>
      <c r="B2218" s="41"/>
      <c r="F2218" s="52"/>
    </row>
    <row r="2219" spans="1:6" ht="12.75">
      <c r="A2219" s="3"/>
      <c r="B2219" s="41"/>
      <c r="F2219" s="52"/>
    </row>
    <row r="2220" spans="1:6" ht="12.75">
      <c r="A2220" s="3"/>
      <c r="B2220" s="41"/>
      <c r="F2220" s="52"/>
    </row>
    <row r="2221" spans="1:6" ht="12.75">
      <c r="A2221" s="3"/>
      <c r="B2221" s="41"/>
      <c r="F2221" s="52"/>
    </row>
    <row r="2222" spans="1:6" ht="12.75">
      <c r="A2222" s="3"/>
      <c r="B2222" s="41"/>
      <c r="F2222" s="52"/>
    </row>
    <row r="2223" spans="1:6" ht="12.75">
      <c r="A2223" s="3"/>
      <c r="B2223" s="41"/>
      <c r="F2223" s="52"/>
    </row>
    <row r="2224" spans="1:6" ht="12.75">
      <c r="A2224" s="3"/>
      <c r="B2224" s="41"/>
      <c r="F2224" s="52"/>
    </row>
    <row r="2225" spans="1:6" ht="12.75">
      <c r="A2225" s="3"/>
      <c r="B2225" s="41"/>
      <c r="F2225" s="52"/>
    </row>
    <row r="2226" spans="1:6" ht="12.75">
      <c r="A2226" s="3"/>
      <c r="B2226" s="41"/>
      <c r="F2226" s="52"/>
    </row>
    <row r="2227" spans="1:6" ht="12.75">
      <c r="A2227" s="3"/>
      <c r="B2227" s="41"/>
      <c r="F2227" s="52"/>
    </row>
    <row r="2228" spans="1:6" ht="12.75">
      <c r="A2228" s="3"/>
      <c r="B2228" s="41"/>
      <c r="F2228" s="52"/>
    </row>
    <row r="2229" spans="1:6" ht="12.75">
      <c r="A2229" s="3"/>
      <c r="B2229" s="41"/>
      <c r="F2229" s="52"/>
    </row>
    <row r="2230" spans="1:6" ht="12.75">
      <c r="A2230" s="3"/>
      <c r="B2230" s="41"/>
      <c r="F2230" s="52"/>
    </row>
    <row r="2231" spans="1:6" ht="12.75">
      <c r="A2231" s="3"/>
      <c r="B2231" s="41"/>
      <c r="F2231" s="52"/>
    </row>
    <row r="2232" spans="1:6" ht="12.75">
      <c r="A2232" s="3"/>
      <c r="B2232" s="41"/>
      <c r="F2232" s="52"/>
    </row>
    <row r="2233" spans="1:6" ht="12.75">
      <c r="A2233" s="3"/>
      <c r="B2233" s="41"/>
      <c r="F2233" s="52"/>
    </row>
    <row r="2234" spans="1:6" ht="12.75">
      <c r="A2234" s="3"/>
      <c r="B2234" s="41"/>
      <c r="F2234" s="52"/>
    </row>
    <row r="2235" spans="1:6" ht="12.75">
      <c r="A2235" s="3"/>
      <c r="B2235" s="41"/>
      <c r="F2235" s="52"/>
    </row>
    <row r="2236" spans="1:6" ht="12.75">
      <c r="A2236" s="3"/>
      <c r="B2236" s="41"/>
      <c r="F2236" s="52"/>
    </row>
    <row r="2237" spans="1:6" ht="12.75">
      <c r="A2237" s="3"/>
      <c r="B2237" s="41"/>
      <c r="F2237" s="52"/>
    </row>
    <row r="2238" spans="1:6" ht="12.75">
      <c r="A2238" s="3"/>
      <c r="B2238" s="41"/>
      <c r="F2238" s="52"/>
    </row>
    <row r="2239" spans="1:6" ht="12.75">
      <c r="A2239" s="3"/>
      <c r="B2239" s="41"/>
      <c r="F2239" s="52"/>
    </row>
    <row r="2240" spans="1:6" ht="12.75">
      <c r="A2240" s="3"/>
      <c r="B2240" s="41"/>
      <c r="F2240" s="52"/>
    </row>
    <row r="2241" spans="1:6" ht="12.75">
      <c r="A2241" s="3"/>
      <c r="B2241" s="41"/>
      <c r="F2241" s="52"/>
    </row>
    <row r="2242" spans="1:6" ht="12.75">
      <c r="A2242" s="3"/>
      <c r="B2242" s="41"/>
      <c r="F2242" s="52"/>
    </row>
    <row r="2243" spans="1:6" ht="12.75">
      <c r="A2243" s="3"/>
      <c r="B2243" s="41"/>
      <c r="F2243" s="52"/>
    </row>
    <row r="2244" spans="1:6" ht="12.75">
      <c r="A2244" s="3"/>
      <c r="B2244" s="41"/>
      <c r="F2244" s="52"/>
    </row>
    <row r="2245" spans="1:6" ht="12.75">
      <c r="A2245" s="3"/>
      <c r="B2245" s="41"/>
      <c r="F2245" s="52"/>
    </row>
    <row r="2246" spans="1:6" ht="12.75">
      <c r="A2246" s="3"/>
      <c r="B2246" s="41"/>
      <c r="F2246" s="52"/>
    </row>
    <row r="2247" spans="1:6" ht="12.75">
      <c r="A2247" s="3"/>
      <c r="B2247" s="41"/>
      <c r="F2247" s="52"/>
    </row>
    <row r="2248" spans="1:6" ht="12.75">
      <c r="A2248" s="3"/>
      <c r="B2248" s="41"/>
      <c r="F2248" s="52"/>
    </row>
    <row r="2249" spans="1:6" ht="12.75">
      <c r="A2249" s="3"/>
      <c r="B2249" s="41"/>
      <c r="F2249" s="52"/>
    </row>
    <row r="2250" spans="1:6" ht="12.75">
      <c r="A2250" s="3"/>
      <c r="B2250" s="41"/>
      <c r="F2250" s="52"/>
    </row>
    <row r="2251" spans="1:6" ht="12.75">
      <c r="A2251" s="3"/>
      <c r="B2251" s="41"/>
      <c r="F2251" s="52"/>
    </row>
    <row r="2252" spans="1:6" ht="12.75">
      <c r="A2252" s="3"/>
      <c r="B2252" s="41"/>
      <c r="F2252" s="52"/>
    </row>
    <row r="2253" spans="1:6" ht="12.75">
      <c r="A2253" s="3"/>
      <c r="B2253" s="41"/>
      <c r="F2253" s="52"/>
    </row>
    <row r="2254" spans="1:6" ht="12.75">
      <c r="A2254" s="3"/>
      <c r="B2254" s="41"/>
      <c r="F2254" s="52"/>
    </row>
    <row r="2255" spans="1:6" ht="12.75">
      <c r="A2255" s="3"/>
      <c r="B2255" s="41"/>
      <c r="F2255" s="52"/>
    </row>
    <row r="2256" spans="1:6" ht="12.75">
      <c r="A2256" s="3"/>
      <c r="B2256" s="41"/>
      <c r="F2256" s="52"/>
    </row>
    <row r="2257" spans="1:6" ht="12.75">
      <c r="A2257" s="3"/>
      <c r="B2257" s="41"/>
      <c r="F2257" s="52"/>
    </row>
    <row r="2258" spans="1:6" ht="12.75">
      <c r="A2258" s="3"/>
      <c r="B2258" s="41"/>
      <c r="F2258" s="52"/>
    </row>
    <row r="2259" spans="1:6" ht="12.75">
      <c r="A2259" s="3"/>
      <c r="B2259" s="41"/>
      <c r="F2259" s="52"/>
    </row>
    <row r="2260" spans="1:6" ht="12.75">
      <c r="A2260" s="3"/>
      <c r="B2260" s="41"/>
      <c r="F2260" s="52"/>
    </row>
    <row r="2261" spans="1:6" ht="12.75">
      <c r="A2261" s="3"/>
      <c r="B2261" s="41"/>
      <c r="F2261" s="52"/>
    </row>
    <row r="2262" spans="1:6" ht="12.75">
      <c r="A2262" s="3"/>
      <c r="B2262" s="41"/>
      <c r="F2262" s="52"/>
    </row>
    <row r="2263" spans="1:6" ht="12.75">
      <c r="A2263" s="3"/>
      <c r="B2263" s="41"/>
      <c r="F2263" s="52"/>
    </row>
    <row r="2264" spans="1:6" ht="12.75">
      <c r="A2264" s="3"/>
      <c r="B2264" s="41"/>
      <c r="F2264" s="52"/>
    </row>
    <row r="2265" spans="1:6" ht="12.75">
      <c r="A2265" s="3"/>
      <c r="B2265" s="41"/>
      <c r="F2265" s="52"/>
    </row>
    <row r="2266" spans="1:6" ht="12.75">
      <c r="A2266" s="3"/>
      <c r="B2266" s="41"/>
      <c r="F2266" s="52"/>
    </row>
    <row r="2267" spans="1:6" ht="12.75">
      <c r="A2267" s="3"/>
      <c r="B2267" s="41"/>
      <c r="F2267" s="52"/>
    </row>
    <row r="2268" spans="1:6" ht="12.75">
      <c r="A2268" s="3"/>
      <c r="B2268" s="41"/>
      <c r="F2268" s="52"/>
    </row>
    <row r="2269" spans="1:6" ht="12.75">
      <c r="A2269" s="3"/>
      <c r="B2269" s="41"/>
      <c r="F2269" s="52"/>
    </row>
    <row r="2270" spans="1:6" ht="12.75">
      <c r="A2270" s="3"/>
      <c r="B2270" s="41"/>
      <c r="F2270" s="52"/>
    </row>
    <row r="2271" spans="1:6" ht="12.75">
      <c r="A2271" s="3"/>
      <c r="B2271" s="41"/>
      <c r="F2271" s="52"/>
    </row>
    <row r="2272" spans="1:6" ht="12.75">
      <c r="A2272" s="3"/>
      <c r="B2272" s="41"/>
      <c r="F2272" s="52"/>
    </row>
    <row r="2273" spans="1:6" ht="12.75">
      <c r="A2273" s="3"/>
      <c r="B2273" s="41"/>
      <c r="F2273" s="52"/>
    </row>
    <row r="2274" spans="1:6" ht="12.75">
      <c r="A2274" s="3"/>
      <c r="B2274" s="41"/>
      <c r="F2274" s="52"/>
    </row>
    <row r="2275" spans="1:6" ht="12.75">
      <c r="A2275" s="3"/>
      <c r="B2275" s="41"/>
      <c r="F2275" s="52"/>
    </row>
    <row r="2276" spans="1:6" ht="12.75">
      <c r="A2276" s="3"/>
      <c r="B2276" s="41"/>
      <c r="F2276" s="52"/>
    </row>
    <row r="2277" spans="1:6" ht="12.75">
      <c r="A2277" s="3"/>
      <c r="B2277" s="41"/>
      <c r="F2277" s="52"/>
    </row>
    <row r="2278" spans="1:6" ht="12.75">
      <c r="A2278" s="3"/>
      <c r="B2278" s="41"/>
      <c r="F2278" s="52"/>
    </row>
    <row r="2279" spans="1:6" ht="12.75">
      <c r="A2279" s="3"/>
      <c r="B2279" s="41"/>
      <c r="F2279" s="52"/>
    </row>
    <row r="2280" spans="1:6" ht="12.75">
      <c r="A2280" s="3"/>
      <c r="B2280" s="41"/>
      <c r="F2280" s="52"/>
    </row>
    <row r="2281" spans="1:6" ht="12.75">
      <c r="A2281" s="3"/>
      <c r="B2281" s="41"/>
      <c r="F2281" s="52"/>
    </row>
    <row r="2282" spans="1:6" ht="12.75">
      <c r="A2282" s="3"/>
      <c r="B2282" s="41"/>
      <c r="F2282" s="52"/>
    </row>
    <row r="2283" spans="1:6" ht="12.75">
      <c r="A2283" s="3"/>
      <c r="B2283" s="41"/>
      <c r="F2283" s="52"/>
    </row>
    <row r="2284" spans="1:6" ht="12.75">
      <c r="A2284" s="3"/>
      <c r="B2284" s="41"/>
      <c r="F2284" s="52"/>
    </row>
    <row r="2285" spans="1:6" ht="12.75">
      <c r="A2285" s="3"/>
      <c r="B2285" s="41"/>
      <c r="F2285" s="52"/>
    </row>
    <row r="2286" spans="1:6" ht="12.75">
      <c r="A2286" s="3"/>
      <c r="B2286" s="41"/>
      <c r="F2286" s="52"/>
    </row>
    <row r="2287" spans="1:6" ht="12.75">
      <c r="A2287" s="3"/>
      <c r="B2287" s="41"/>
      <c r="F2287" s="52"/>
    </row>
    <row r="2288" spans="1:6" ht="12.75">
      <c r="A2288" s="3"/>
      <c r="B2288" s="41"/>
      <c r="F2288" s="52"/>
    </row>
    <row r="2289" spans="1:6" ht="12.75">
      <c r="A2289" s="3"/>
      <c r="B2289" s="41"/>
      <c r="F2289" s="52"/>
    </row>
    <row r="2290" spans="1:6" ht="12.75">
      <c r="A2290" s="3"/>
      <c r="B2290" s="41"/>
      <c r="F2290" s="52"/>
    </row>
    <row r="2291" spans="1:6" ht="12.75">
      <c r="A2291" s="3"/>
      <c r="B2291" s="41"/>
      <c r="F2291" s="52"/>
    </row>
    <row r="2292" spans="1:6" ht="12.75">
      <c r="A2292" s="3"/>
      <c r="B2292" s="41"/>
      <c r="F2292" s="52"/>
    </row>
    <row r="2293" spans="1:6" ht="12.75">
      <c r="A2293" s="3"/>
      <c r="B2293" s="41"/>
      <c r="F2293" s="52"/>
    </row>
    <row r="2294" spans="1:6" ht="12.75">
      <c r="A2294" s="3"/>
      <c r="B2294" s="41"/>
      <c r="F2294" s="52"/>
    </row>
    <row r="2295" spans="1:6" ht="12.75">
      <c r="A2295" s="3"/>
      <c r="B2295" s="41"/>
      <c r="F2295" s="52"/>
    </row>
    <row r="2296" spans="1:6" ht="12.75">
      <c r="A2296" s="3"/>
      <c r="B2296" s="41"/>
      <c r="F2296" s="52"/>
    </row>
    <row r="2297" spans="1:6" ht="12.75">
      <c r="A2297" s="3"/>
      <c r="B2297" s="41"/>
      <c r="F2297" s="52"/>
    </row>
    <row r="2298" spans="1:6" ht="12.75">
      <c r="A2298" s="3"/>
      <c r="B2298" s="41"/>
      <c r="F2298" s="52"/>
    </row>
    <row r="2299" spans="1:6" ht="12.75">
      <c r="A2299" s="3"/>
      <c r="B2299" s="41"/>
      <c r="F2299" s="52"/>
    </row>
    <row r="2300" spans="1:6" ht="12.75">
      <c r="A2300" s="3"/>
      <c r="B2300" s="41"/>
      <c r="F2300" s="52"/>
    </row>
    <row r="2301" spans="1:6" ht="12.75">
      <c r="A2301" s="3"/>
      <c r="B2301" s="41"/>
      <c r="F2301" s="52"/>
    </row>
    <row r="2302" spans="1:6" ht="12.75">
      <c r="A2302" s="3"/>
      <c r="B2302" s="41"/>
      <c r="F2302" s="52"/>
    </row>
    <row r="2303" spans="1:6" ht="12.75">
      <c r="A2303" s="3"/>
      <c r="B2303" s="41"/>
      <c r="F2303" s="52"/>
    </row>
    <row r="2304" spans="1:6" ht="12.75">
      <c r="A2304" s="3"/>
      <c r="B2304" s="41"/>
      <c r="F2304" s="52"/>
    </row>
    <row r="2305" spans="1:6" ht="12.75">
      <c r="A2305" s="3"/>
      <c r="B2305" s="41"/>
      <c r="F2305" s="52"/>
    </row>
    <row r="2306" spans="1:6" ht="12.75">
      <c r="A2306" s="3"/>
      <c r="B2306" s="41"/>
      <c r="F2306" s="52"/>
    </row>
    <row r="2307" spans="1:6" ht="12.75">
      <c r="A2307" s="3"/>
      <c r="B2307" s="41"/>
      <c r="F2307" s="52"/>
    </row>
    <row r="2308" spans="1:6" ht="12.75">
      <c r="A2308" s="3"/>
      <c r="B2308" s="41"/>
      <c r="F2308" s="52"/>
    </row>
    <row r="2309" spans="1:6" ht="12.75">
      <c r="A2309" s="3"/>
      <c r="B2309" s="41"/>
      <c r="F2309" s="52"/>
    </row>
    <row r="2310" spans="1:6" ht="12.75">
      <c r="A2310" s="3"/>
      <c r="B2310" s="41"/>
      <c r="F2310" s="52"/>
    </row>
    <row r="2311" spans="1:6" ht="12.75">
      <c r="A2311" s="3"/>
      <c r="B2311" s="41"/>
      <c r="F2311" s="52"/>
    </row>
    <row r="2312" spans="1:6" ht="12.75">
      <c r="A2312" s="3"/>
      <c r="B2312" s="41"/>
      <c r="F2312" s="52"/>
    </row>
    <row r="2313" spans="1:6" ht="12.75">
      <c r="A2313" s="3"/>
      <c r="B2313" s="41"/>
      <c r="F2313" s="52"/>
    </row>
    <row r="2314" spans="1:6" ht="12.75">
      <c r="A2314" s="3"/>
      <c r="B2314" s="41"/>
      <c r="F2314" s="52"/>
    </row>
    <row r="2315" spans="1:6" ht="12.75">
      <c r="A2315" s="3"/>
      <c r="B2315" s="41"/>
      <c r="F2315" s="52"/>
    </row>
    <row r="2316" spans="1:6" ht="12.75">
      <c r="A2316" s="3"/>
      <c r="B2316" s="41"/>
      <c r="F2316" s="52"/>
    </row>
    <row r="2317" spans="1:6" ht="12.75">
      <c r="A2317" s="3"/>
      <c r="B2317" s="41"/>
      <c r="F2317" s="52"/>
    </row>
    <row r="2318" spans="1:6" ht="12.75">
      <c r="A2318" s="3"/>
      <c r="B2318" s="41"/>
      <c r="F2318" s="52"/>
    </row>
    <row r="2319" spans="1:6" ht="12.75">
      <c r="A2319" s="3"/>
      <c r="B2319" s="41"/>
      <c r="F2319" s="52"/>
    </row>
    <row r="2320" spans="1:6" ht="12.75">
      <c r="A2320" s="3"/>
      <c r="B2320" s="41"/>
      <c r="F2320" s="52"/>
    </row>
    <row r="2321" spans="1:6" ht="12.75">
      <c r="A2321" s="3"/>
      <c r="B2321" s="41"/>
      <c r="F2321" s="52"/>
    </row>
    <row r="2322" spans="1:6" ht="12.75">
      <c r="A2322" s="3"/>
      <c r="B2322" s="41"/>
      <c r="F2322" s="52"/>
    </row>
    <row r="2323" spans="1:6" ht="12.75">
      <c r="A2323" s="3"/>
      <c r="B2323" s="41"/>
      <c r="F2323" s="52"/>
    </row>
    <row r="2324" spans="1:6" ht="12.75">
      <c r="A2324" s="3"/>
      <c r="B2324" s="41"/>
      <c r="F2324" s="52"/>
    </row>
    <row r="2325" spans="1:6" ht="12.75">
      <c r="A2325" s="3"/>
      <c r="B2325" s="41"/>
      <c r="F2325" s="52"/>
    </row>
    <row r="2326" spans="1:6" ht="12.75">
      <c r="A2326" s="3"/>
      <c r="B2326" s="41"/>
      <c r="F2326" s="52"/>
    </row>
    <row r="2327" spans="1:6" ht="12.75">
      <c r="A2327" s="3"/>
      <c r="B2327" s="41"/>
      <c r="F2327" s="52"/>
    </row>
    <row r="2328" spans="1:6" ht="12.75">
      <c r="A2328" s="3"/>
      <c r="B2328" s="41"/>
      <c r="F2328" s="52"/>
    </row>
    <row r="2329" spans="1:6" ht="12.75">
      <c r="A2329" s="3"/>
      <c r="B2329" s="41"/>
      <c r="F2329" s="52"/>
    </row>
    <row r="2330" spans="1:6" ht="12.75">
      <c r="A2330" s="3"/>
      <c r="B2330" s="41"/>
      <c r="F2330" s="52"/>
    </row>
    <row r="2331" spans="1:6" ht="12.75">
      <c r="A2331" s="3"/>
      <c r="B2331" s="41"/>
      <c r="F2331" s="52"/>
    </row>
    <row r="2332" spans="1:6" ht="12.75">
      <c r="A2332" s="3"/>
      <c r="B2332" s="41"/>
      <c r="F2332" s="52"/>
    </row>
    <row r="2333" spans="1:6" ht="12.75">
      <c r="A2333" s="3"/>
      <c r="B2333" s="41"/>
      <c r="F2333" s="52"/>
    </row>
    <row r="2334" spans="1:6" ht="12.75">
      <c r="A2334" s="3"/>
      <c r="B2334" s="41"/>
      <c r="F2334" s="52"/>
    </row>
    <row r="2335" spans="1:6" ht="12.75">
      <c r="A2335" s="3"/>
      <c r="B2335" s="41"/>
      <c r="F2335" s="52"/>
    </row>
    <row r="2336" spans="1:6" ht="12.75">
      <c r="A2336" s="3"/>
      <c r="B2336" s="41"/>
      <c r="F2336" s="52"/>
    </row>
    <row r="2337" spans="1:6" ht="12.75">
      <c r="A2337" s="3"/>
      <c r="B2337" s="41"/>
      <c r="F2337" s="52"/>
    </row>
    <row r="2338" spans="1:6" ht="12.75">
      <c r="A2338" s="3"/>
      <c r="B2338" s="41"/>
      <c r="F2338" s="52"/>
    </row>
    <row r="2339" spans="1:6" ht="12.75">
      <c r="A2339" s="3"/>
      <c r="B2339" s="41"/>
      <c r="F2339" s="52"/>
    </row>
    <row r="2340" spans="1:6" ht="12.75">
      <c r="A2340" s="3"/>
      <c r="B2340" s="41"/>
      <c r="F2340" s="52"/>
    </row>
    <row r="2341" spans="1:6" ht="12.75">
      <c r="A2341" s="3"/>
      <c r="B2341" s="41"/>
      <c r="F2341" s="52"/>
    </row>
    <row r="2342" spans="1:6" ht="12.75">
      <c r="A2342" s="3"/>
      <c r="B2342" s="41"/>
      <c r="F2342" s="52"/>
    </row>
    <row r="2343" spans="1:6" ht="12.75">
      <c r="A2343" s="3"/>
      <c r="B2343" s="41"/>
      <c r="F2343" s="52"/>
    </row>
    <row r="2344" spans="1:6" ht="12.75">
      <c r="A2344" s="3"/>
      <c r="B2344" s="41"/>
      <c r="F2344" s="52"/>
    </row>
    <row r="2345" spans="1:6" ht="12.75">
      <c r="A2345" s="3"/>
      <c r="B2345" s="41"/>
      <c r="F2345" s="52"/>
    </row>
    <row r="2346" spans="1:6" ht="12.75">
      <c r="A2346" s="3"/>
      <c r="B2346" s="41"/>
      <c r="F2346" s="52"/>
    </row>
    <row r="2347" spans="1:6" ht="12.75">
      <c r="A2347" s="3"/>
      <c r="B2347" s="41"/>
      <c r="F2347" s="52"/>
    </row>
    <row r="2348" spans="1:6" ht="12.75">
      <c r="A2348" s="3"/>
      <c r="B2348" s="41"/>
      <c r="F2348" s="52"/>
    </row>
    <row r="2349" spans="1:6" ht="12.75">
      <c r="A2349" s="3"/>
      <c r="B2349" s="41"/>
      <c r="F2349" s="52"/>
    </row>
    <row r="2350" spans="1:6" ht="12.75">
      <c r="A2350" s="3"/>
      <c r="B2350" s="41"/>
      <c r="F2350" s="52"/>
    </row>
    <row r="2351" spans="1:6" ht="12.75">
      <c r="A2351" s="3"/>
      <c r="B2351" s="41"/>
      <c r="F2351" s="52"/>
    </row>
    <row r="2352" spans="1:6" ht="12.75">
      <c r="A2352" s="3"/>
      <c r="B2352" s="41"/>
      <c r="F2352" s="52"/>
    </row>
    <row r="2353" spans="1:6" ht="12.75">
      <c r="A2353" s="3"/>
      <c r="B2353" s="41"/>
      <c r="F2353" s="52"/>
    </row>
    <row r="2354" spans="1:6" ht="12.75">
      <c r="A2354" s="3"/>
      <c r="B2354" s="41"/>
      <c r="F2354" s="52"/>
    </row>
    <row r="2355" spans="1:6" ht="12.75">
      <c r="A2355" s="3"/>
      <c r="B2355" s="41"/>
      <c r="F2355" s="52"/>
    </row>
    <row r="2356" spans="1:6" ht="12.75">
      <c r="A2356" s="3"/>
      <c r="B2356" s="41"/>
      <c r="F2356" s="52"/>
    </row>
    <row r="2357" spans="1:6" ht="12.75">
      <c r="A2357" s="3"/>
      <c r="B2357" s="41"/>
      <c r="F2357" s="52"/>
    </row>
    <row r="2358" spans="1:6" ht="12.75">
      <c r="A2358" s="3"/>
      <c r="B2358" s="41"/>
      <c r="F2358" s="52"/>
    </row>
    <row r="2359" spans="1:6" ht="12.75">
      <c r="A2359" s="3"/>
      <c r="B2359" s="41"/>
      <c r="F2359" s="52"/>
    </row>
    <row r="2360" spans="1:6" ht="12.75">
      <c r="A2360" s="3"/>
      <c r="B2360" s="41"/>
      <c r="F2360" s="52"/>
    </row>
    <row r="2361" spans="1:6" ht="12.75">
      <c r="A2361" s="3"/>
      <c r="B2361" s="41"/>
      <c r="F2361" s="52"/>
    </row>
    <row r="2362" spans="1:6" ht="12.75">
      <c r="A2362" s="3"/>
      <c r="B2362" s="41"/>
      <c r="F2362" s="52"/>
    </row>
    <row r="2363" spans="1:6" ht="12.75">
      <c r="A2363" s="3"/>
      <c r="B2363" s="41"/>
      <c r="F2363" s="52"/>
    </row>
    <row r="2364" spans="1:6" ht="12.75">
      <c r="A2364" s="3"/>
      <c r="B2364" s="41"/>
      <c r="F2364" s="52"/>
    </row>
    <row r="2365" spans="1:6" ht="12.75">
      <c r="A2365" s="3"/>
      <c r="B2365" s="41"/>
      <c r="F2365" s="52"/>
    </row>
    <row r="2366" spans="1:6" ht="12.75">
      <c r="A2366" s="3"/>
      <c r="B2366" s="41"/>
      <c r="F2366" s="52"/>
    </row>
    <row r="2367" spans="1:6" ht="12.75">
      <c r="A2367" s="3"/>
      <c r="B2367" s="41"/>
      <c r="F2367" s="52"/>
    </row>
    <row r="2368" spans="1:6" ht="12.75">
      <c r="A2368" s="3"/>
      <c r="B2368" s="41"/>
      <c r="F2368" s="52"/>
    </row>
    <row r="2369" spans="1:6" ht="12.75">
      <c r="A2369" s="3"/>
      <c r="B2369" s="41"/>
      <c r="F2369" s="52"/>
    </row>
    <row r="2370" spans="1:6" ht="12.75">
      <c r="A2370" s="3"/>
      <c r="B2370" s="41"/>
      <c r="F2370" s="52"/>
    </row>
    <row r="2371" spans="1:6" ht="12.75">
      <c r="A2371" s="3"/>
      <c r="B2371" s="41"/>
      <c r="F2371" s="52"/>
    </row>
    <row r="2372" spans="1:6" ht="12.75">
      <c r="A2372" s="3"/>
      <c r="B2372" s="41"/>
      <c r="F2372" s="52"/>
    </row>
    <row r="2373" spans="1:6" ht="12.75">
      <c r="A2373" s="3"/>
      <c r="B2373" s="41"/>
      <c r="F2373" s="52"/>
    </row>
    <row r="2374" spans="1:6" ht="12.75">
      <c r="A2374" s="3"/>
      <c r="B2374" s="41"/>
      <c r="F2374" s="52"/>
    </row>
    <row r="2375" spans="1:6" ht="12.75">
      <c r="A2375" s="3"/>
      <c r="B2375" s="41"/>
      <c r="F2375" s="52"/>
    </row>
    <row r="2376" spans="1:6" ht="12.75">
      <c r="A2376" s="3"/>
      <c r="B2376" s="41"/>
      <c r="F2376" s="52"/>
    </row>
    <row r="2377" spans="1:6" ht="12.75">
      <c r="A2377" s="3"/>
      <c r="B2377" s="41"/>
      <c r="F2377" s="52"/>
    </row>
    <row r="2378" spans="1:6" ht="12.75">
      <c r="A2378" s="3"/>
      <c r="B2378" s="41"/>
      <c r="F2378" s="52"/>
    </row>
    <row r="2379" spans="1:6" ht="12.75">
      <c r="A2379" s="3"/>
      <c r="B2379" s="41"/>
      <c r="F2379" s="52"/>
    </row>
    <row r="2380" spans="1:6" ht="12.75">
      <c r="A2380" s="3"/>
      <c r="B2380" s="41"/>
      <c r="F2380" s="52"/>
    </row>
    <row r="2381" spans="1:6" ht="12.75">
      <c r="A2381" s="3"/>
      <c r="B2381" s="41"/>
      <c r="F2381" s="52"/>
    </row>
    <row r="2382" spans="1:6" ht="12.75">
      <c r="A2382" s="3"/>
      <c r="B2382" s="41"/>
      <c r="F2382" s="52"/>
    </row>
    <row r="2383" spans="1:6" ht="12.75">
      <c r="A2383" s="3"/>
      <c r="B2383" s="41"/>
      <c r="F2383" s="52"/>
    </row>
    <row r="2384" spans="1:6" ht="12.75">
      <c r="A2384" s="3"/>
      <c r="B2384" s="41"/>
      <c r="F2384" s="52"/>
    </row>
    <row r="2385" spans="1:6" ht="12.75">
      <c r="A2385" s="3"/>
      <c r="B2385" s="41"/>
      <c r="F2385" s="52"/>
    </row>
    <row r="2386" spans="1:6" ht="12.75">
      <c r="A2386" s="3"/>
      <c r="B2386" s="41"/>
      <c r="F2386" s="52"/>
    </row>
    <row r="2387" spans="1:6" ht="12.75">
      <c r="A2387" s="3"/>
      <c r="B2387" s="41"/>
      <c r="F2387" s="52"/>
    </row>
    <row r="2388" spans="1:6" ht="12.75">
      <c r="A2388" s="3"/>
      <c r="B2388" s="41"/>
      <c r="F2388" s="52"/>
    </row>
    <row r="2389" spans="1:6" ht="12.75">
      <c r="A2389" s="3"/>
      <c r="B2389" s="41"/>
      <c r="F2389" s="52"/>
    </row>
    <row r="2390" spans="1:6" ht="12.75">
      <c r="A2390" s="3"/>
      <c r="B2390" s="41"/>
      <c r="F2390" s="52"/>
    </row>
    <row r="2391" spans="1:6" ht="12.75">
      <c r="A2391" s="3"/>
      <c r="B2391" s="41"/>
      <c r="F2391" s="52"/>
    </row>
    <row r="2392" spans="1:6" ht="12.75">
      <c r="A2392" s="3"/>
      <c r="B2392" s="41"/>
      <c r="F2392" s="52"/>
    </row>
    <row r="2393" spans="1:6" ht="12.75">
      <c r="A2393" s="3"/>
      <c r="B2393" s="41"/>
      <c r="F2393" s="52"/>
    </row>
    <row r="2394" spans="1:6" ht="12.75">
      <c r="A2394" s="3"/>
      <c r="B2394" s="41"/>
      <c r="F2394" s="52"/>
    </row>
    <row r="2395" spans="1:6" ht="12.75">
      <c r="A2395" s="3"/>
      <c r="B2395" s="41"/>
      <c r="F2395" s="52"/>
    </row>
    <row r="2396" spans="1:6" ht="12.75">
      <c r="A2396" s="3"/>
      <c r="B2396" s="41"/>
      <c r="F2396" s="52"/>
    </row>
    <row r="2397" spans="1:6" ht="12.75">
      <c r="A2397" s="3"/>
      <c r="B2397" s="41"/>
      <c r="F2397" s="52"/>
    </row>
    <row r="2398" spans="1:6" ht="12.75">
      <c r="A2398" s="3"/>
      <c r="B2398" s="41"/>
      <c r="F2398" s="52"/>
    </row>
    <row r="2399" spans="1:6" ht="12.75">
      <c r="A2399" s="3"/>
      <c r="B2399" s="41"/>
      <c r="F2399" s="52"/>
    </row>
    <row r="2400" spans="1:6" ht="12.75">
      <c r="A2400" s="3"/>
      <c r="B2400" s="41"/>
      <c r="F2400" s="52"/>
    </row>
    <row r="2401" spans="1:6" ht="12.75">
      <c r="A2401" s="3"/>
      <c r="B2401" s="41"/>
      <c r="F2401" s="52"/>
    </row>
    <row r="2402" spans="1:6" ht="12.75">
      <c r="A2402" s="3"/>
      <c r="B2402" s="41"/>
      <c r="F2402" s="52"/>
    </row>
    <row r="2403" spans="1:6" ht="12.75">
      <c r="A2403" s="3"/>
      <c r="B2403" s="41"/>
      <c r="F2403" s="52"/>
    </row>
    <row r="2404" spans="1:6" ht="12.75">
      <c r="A2404" s="3"/>
      <c r="B2404" s="41"/>
      <c r="F2404" s="52"/>
    </row>
    <row r="2405" spans="1:6" ht="12.75">
      <c r="A2405" s="3"/>
      <c r="B2405" s="41"/>
      <c r="F2405" s="52"/>
    </row>
    <row r="2406" spans="1:6" ht="12.75">
      <c r="A2406" s="3"/>
      <c r="B2406" s="41"/>
      <c r="F2406" s="52"/>
    </row>
    <row r="2407" spans="1:6" ht="12.75">
      <c r="A2407" s="3"/>
      <c r="B2407" s="41"/>
      <c r="F2407" s="52"/>
    </row>
    <row r="2408" spans="1:6" ht="12.75">
      <c r="A2408" s="3"/>
      <c r="B2408" s="41"/>
      <c r="F2408" s="52"/>
    </row>
    <row r="2409" spans="1:6" ht="12.75">
      <c r="A2409" s="3"/>
      <c r="B2409" s="41"/>
      <c r="F2409" s="52"/>
    </row>
    <row r="2410" spans="1:6" ht="12.75">
      <c r="A2410" s="3"/>
      <c r="B2410" s="41"/>
      <c r="F2410" s="52"/>
    </row>
    <row r="2411" spans="1:6" ht="12.75">
      <c r="A2411" s="3"/>
      <c r="B2411" s="41"/>
      <c r="F2411" s="52"/>
    </row>
    <row r="2412" spans="1:6" ht="12.75">
      <c r="A2412" s="3"/>
      <c r="B2412" s="41"/>
      <c r="F2412" s="52"/>
    </row>
    <row r="2413" spans="1:6" ht="12.75">
      <c r="A2413" s="3"/>
      <c r="B2413" s="41"/>
      <c r="F2413" s="52"/>
    </row>
    <row r="2414" spans="1:6" ht="12.75">
      <c r="A2414" s="3"/>
      <c r="B2414" s="41"/>
      <c r="F2414" s="52"/>
    </row>
    <row r="2415" spans="1:6" ht="12.75">
      <c r="A2415" s="3"/>
      <c r="B2415" s="41"/>
      <c r="F2415" s="52"/>
    </row>
    <row r="2416" spans="1:6" ht="12.75">
      <c r="A2416" s="3"/>
      <c r="B2416" s="41"/>
      <c r="F2416" s="52"/>
    </row>
    <row r="2417" spans="1:6" ht="12.75">
      <c r="A2417" s="3"/>
      <c r="B2417" s="41"/>
      <c r="F2417" s="52"/>
    </row>
    <row r="2418" spans="1:6" ht="12.75">
      <c r="A2418" s="3"/>
      <c r="B2418" s="41"/>
      <c r="F2418" s="52"/>
    </row>
    <row r="2419" spans="1:6" ht="12.75">
      <c r="A2419" s="3"/>
      <c r="B2419" s="41"/>
      <c r="F2419" s="52"/>
    </row>
    <row r="2420" spans="1:6" ht="12.75">
      <c r="A2420" s="3"/>
      <c r="B2420" s="41"/>
      <c r="F2420" s="52"/>
    </row>
    <row r="2421" spans="1:6" ht="12.75">
      <c r="A2421" s="3"/>
      <c r="B2421" s="41"/>
      <c r="F2421" s="52"/>
    </row>
    <row r="2422" spans="1:6" ht="12.75">
      <c r="A2422" s="3"/>
      <c r="B2422" s="41"/>
      <c r="F2422" s="52"/>
    </row>
    <row r="2423" spans="1:6" ht="12.75">
      <c r="A2423" s="3"/>
      <c r="B2423" s="41"/>
      <c r="F2423" s="52"/>
    </row>
    <row r="2424" spans="1:6" ht="12.75">
      <c r="A2424" s="3"/>
      <c r="B2424" s="41"/>
      <c r="F2424" s="52"/>
    </row>
    <row r="2425" spans="1:6" ht="12.75">
      <c r="A2425" s="3"/>
      <c r="B2425" s="41"/>
      <c r="F2425" s="52"/>
    </row>
    <row r="2426" spans="1:6" ht="12.75">
      <c r="A2426" s="3"/>
      <c r="B2426" s="41"/>
      <c r="F2426" s="52"/>
    </row>
    <row r="2427" spans="1:6" ht="12.75">
      <c r="A2427" s="3"/>
      <c r="B2427" s="41"/>
      <c r="F2427" s="52"/>
    </row>
    <row r="2428" spans="1:6" ht="12.75">
      <c r="A2428" s="3"/>
      <c r="B2428" s="41"/>
      <c r="F2428" s="52"/>
    </row>
    <row r="2429" spans="1:6" ht="12.75">
      <c r="A2429" s="3"/>
      <c r="B2429" s="41"/>
      <c r="F2429" s="52"/>
    </row>
    <row r="2430" spans="1:6" ht="12.75">
      <c r="A2430" s="3"/>
      <c r="B2430" s="41"/>
      <c r="F2430" s="52"/>
    </row>
    <row r="2431" spans="1:6" ht="12.75">
      <c r="A2431" s="3"/>
      <c r="B2431" s="41"/>
      <c r="F2431" s="52"/>
    </row>
    <row r="2432" spans="1:6" ht="12.75">
      <c r="A2432" s="3"/>
      <c r="B2432" s="41"/>
      <c r="F2432" s="52"/>
    </row>
    <row r="2433" spans="1:6" ht="12.75">
      <c r="A2433" s="3"/>
      <c r="B2433" s="41"/>
      <c r="F2433" s="52"/>
    </row>
    <row r="2434" spans="1:6" ht="12.75">
      <c r="A2434" s="3"/>
      <c r="B2434" s="41"/>
      <c r="F2434" s="52"/>
    </row>
    <row r="2435" spans="1:6" ht="12.75">
      <c r="A2435" s="3"/>
      <c r="B2435" s="41"/>
      <c r="F2435" s="52"/>
    </row>
    <row r="2436" spans="1:6" ht="12.75">
      <c r="A2436" s="3"/>
      <c r="B2436" s="41"/>
      <c r="F2436" s="52"/>
    </row>
    <row r="2437" spans="1:6" ht="12.75">
      <c r="A2437" s="3"/>
      <c r="B2437" s="41"/>
      <c r="F2437" s="52"/>
    </row>
    <row r="2438" spans="1:6" ht="12.75">
      <c r="A2438" s="3"/>
      <c r="B2438" s="41"/>
      <c r="F2438" s="52"/>
    </row>
    <row r="2439" spans="1:6" ht="12.75">
      <c r="A2439" s="3"/>
      <c r="B2439" s="41"/>
      <c r="F2439" s="52"/>
    </row>
    <row r="2440" spans="1:6" ht="12.75">
      <c r="A2440" s="3"/>
      <c r="B2440" s="41"/>
      <c r="F2440" s="52"/>
    </row>
    <row r="2441" spans="1:6" ht="12.75">
      <c r="A2441" s="3"/>
      <c r="B2441" s="41"/>
      <c r="F2441" s="52"/>
    </row>
    <row r="2442" spans="1:6" ht="12.75">
      <c r="A2442" s="3"/>
      <c r="B2442" s="41"/>
      <c r="F2442" s="52"/>
    </row>
    <row r="2443" spans="1:6" ht="12.75">
      <c r="A2443" s="3"/>
      <c r="B2443" s="41"/>
      <c r="F2443" s="52"/>
    </row>
    <row r="2444" spans="1:6" ht="12.75">
      <c r="A2444" s="3"/>
      <c r="B2444" s="41"/>
      <c r="F2444" s="52"/>
    </row>
    <row r="2445" spans="1:6" ht="12.75">
      <c r="A2445" s="3"/>
      <c r="B2445" s="41"/>
      <c r="F2445" s="52"/>
    </row>
    <row r="2446" spans="1:6" ht="12.75">
      <c r="A2446" s="3"/>
      <c r="B2446" s="41"/>
      <c r="F2446" s="52"/>
    </row>
    <row r="2447" spans="1:6" ht="12.75">
      <c r="A2447" s="3"/>
      <c r="B2447" s="41"/>
      <c r="F2447" s="52"/>
    </row>
    <row r="2448" spans="1:6" ht="12.75">
      <c r="A2448" s="3"/>
      <c r="B2448" s="41"/>
      <c r="F2448" s="52"/>
    </row>
    <row r="2449" spans="1:6" ht="12.75">
      <c r="A2449" s="3"/>
      <c r="B2449" s="41"/>
      <c r="F2449" s="52"/>
    </row>
    <row r="2450" spans="1:6" ht="12.75">
      <c r="A2450" s="3"/>
      <c r="B2450" s="41"/>
      <c r="F2450" s="52"/>
    </row>
    <row r="2451" spans="1:6" ht="12.75">
      <c r="A2451" s="3"/>
      <c r="B2451" s="41"/>
      <c r="F2451" s="52"/>
    </row>
    <row r="2452" spans="1:6" ht="12.75">
      <c r="A2452" s="3"/>
      <c r="B2452" s="41"/>
      <c r="F2452" s="52"/>
    </row>
    <row r="2453" spans="1:6" ht="12.75">
      <c r="A2453" s="3"/>
      <c r="B2453" s="41"/>
      <c r="F2453" s="52"/>
    </row>
    <row r="2454" spans="1:6" ht="12.75">
      <c r="A2454" s="3"/>
      <c r="B2454" s="41"/>
      <c r="F2454" s="52"/>
    </row>
    <row r="2455" spans="1:6" ht="12.75">
      <c r="A2455" s="3"/>
      <c r="B2455" s="41"/>
      <c r="F2455" s="52"/>
    </row>
    <row r="2456" spans="1:6" ht="12.75">
      <c r="A2456" s="3"/>
      <c r="B2456" s="41"/>
      <c r="F2456" s="52"/>
    </row>
    <row r="2457" spans="1:6" ht="12.75">
      <c r="A2457" s="3"/>
      <c r="B2457" s="41"/>
      <c r="F2457" s="52"/>
    </row>
    <row r="2458" spans="1:6" ht="12.75">
      <c r="A2458" s="3"/>
      <c r="B2458" s="41"/>
      <c r="F2458" s="52"/>
    </row>
    <row r="2459" spans="1:6" ht="12.75">
      <c r="A2459" s="3"/>
      <c r="B2459" s="41"/>
      <c r="F2459" s="52"/>
    </row>
    <row r="2460" spans="1:6" ht="12.75">
      <c r="A2460" s="3"/>
      <c r="B2460" s="41"/>
      <c r="F2460" s="52"/>
    </row>
    <row r="2461" spans="1:6" ht="12.75">
      <c r="A2461" s="3"/>
      <c r="B2461" s="41"/>
      <c r="F2461" s="52"/>
    </row>
    <row r="2462" spans="1:6" ht="12.75">
      <c r="A2462" s="3"/>
      <c r="B2462" s="41"/>
      <c r="F2462" s="52"/>
    </row>
    <row r="2463" spans="1:6" ht="12.75">
      <c r="A2463" s="3"/>
      <c r="B2463" s="41"/>
      <c r="F2463" s="52"/>
    </row>
    <row r="2464" spans="1:6" ht="12.75">
      <c r="A2464" s="3"/>
      <c r="B2464" s="41"/>
      <c r="F2464" s="52"/>
    </row>
    <row r="2465" spans="1:6" ht="12.75">
      <c r="A2465" s="3"/>
      <c r="B2465" s="41"/>
      <c r="F2465" s="52"/>
    </row>
    <row r="2466" spans="1:6" ht="12.75">
      <c r="A2466" s="3"/>
      <c r="B2466" s="41"/>
      <c r="F2466" s="52"/>
    </row>
    <row r="2467" spans="1:6" ht="12.75">
      <c r="A2467" s="3"/>
      <c r="B2467" s="41"/>
      <c r="F2467" s="52"/>
    </row>
    <row r="2468" spans="1:6" ht="12.75">
      <c r="A2468" s="3"/>
      <c r="B2468" s="41"/>
      <c r="F2468" s="52"/>
    </row>
    <row r="2469" spans="1:6" ht="12.75">
      <c r="A2469" s="3"/>
      <c r="B2469" s="41"/>
      <c r="F2469" s="52"/>
    </row>
    <row r="2470" spans="1:6" ht="12.75">
      <c r="A2470" s="3"/>
      <c r="B2470" s="41"/>
      <c r="F2470" s="52"/>
    </row>
    <row r="2471" spans="1:6" ht="12.75">
      <c r="A2471" s="3"/>
      <c r="B2471" s="41"/>
      <c r="F2471" s="52"/>
    </row>
    <row r="2472" spans="1:6" ht="12.75">
      <c r="A2472" s="3"/>
      <c r="B2472" s="41"/>
      <c r="F2472" s="52"/>
    </row>
    <row r="2473" spans="1:6" ht="12.75">
      <c r="A2473" s="3"/>
      <c r="B2473" s="41"/>
      <c r="F2473" s="52"/>
    </row>
    <row r="2474" spans="1:6" ht="12.75">
      <c r="A2474" s="3"/>
      <c r="B2474" s="41"/>
      <c r="F2474" s="52"/>
    </row>
    <row r="2475" spans="1:6" ht="12.75">
      <c r="A2475" s="3"/>
      <c r="B2475" s="41"/>
      <c r="F2475" s="52"/>
    </row>
    <row r="2476" spans="1:6" ht="12.75">
      <c r="A2476" s="3"/>
      <c r="B2476" s="41"/>
      <c r="F2476" s="52"/>
    </row>
    <row r="2477" spans="1:6" ht="12.75">
      <c r="A2477" s="3"/>
      <c r="B2477" s="41"/>
      <c r="F2477" s="52"/>
    </row>
    <row r="2478" spans="1:6" ht="12.75">
      <c r="A2478" s="3"/>
      <c r="B2478" s="41"/>
      <c r="F2478" s="52"/>
    </row>
    <row r="2479" spans="1:6" ht="12.75">
      <c r="A2479" s="3"/>
      <c r="B2479" s="41"/>
      <c r="F2479" s="52"/>
    </row>
    <row r="2480" spans="1:6" ht="12.75">
      <c r="A2480" s="3"/>
      <c r="B2480" s="41"/>
      <c r="F2480" s="52"/>
    </row>
    <row r="2481" spans="1:6" ht="12.75">
      <c r="A2481" s="3"/>
      <c r="B2481" s="41"/>
      <c r="F2481" s="52"/>
    </row>
    <row r="2482" spans="1:6" ht="12.75">
      <c r="A2482" s="3"/>
      <c r="B2482" s="41"/>
      <c r="F2482" s="52"/>
    </row>
    <row r="2483" spans="1:6" ht="12.75">
      <c r="A2483" s="3"/>
      <c r="B2483" s="41"/>
      <c r="F2483" s="52"/>
    </row>
    <row r="2484" spans="1:6" ht="12.75">
      <c r="A2484" s="3"/>
      <c r="B2484" s="41"/>
      <c r="F2484" s="52"/>
    </row>
    <row r="2485" spans="1:6" ht="12.75">
      <c r="A2485" s="3"/>
      <c r="B2485" s="41"/>
      <c r="F2485" s="52"/>
    </row>
    <row r="2486" spans="1:6" ht="12.75">
      <c r="A2486" s="3"/>
      <c r="B2486" s="41"/>
      <c r="F2486" s="52"/>
    </row>
    <row r="2487" spans="1:6" ht="12.75">
      <c r="A2487" s="3"/>
      <c r="B2487" s="41"/>
      <c r="F2487" s="52"/>
    </row>
    <row r="2488" spans="1:6" ht="12.75">
      <c r="A2488" s="3"/>
      <c r="B2488" s="41"/>
      <c r="F2488" s="52"/>
    </row>
    <row r="2489" spans="1:6" ht="12.75">
      <c r="A2489" s="3"/>
      <c r="B2489" s="41"/>
      <c r="F2489" s="52"/>
    </row>
    <row r="2490" spans="1:6" ht="12.75">
      <c r="A2490" s="3"/>
      <c r="B2490" s="41"/>
      <c r="F2490" s="52"/>
    </row>
    <row r="2491" spans="1:6" ht="12.75">
      <c r="A2491" s="3"/>
      <c r="B2491" s="41"/>
      <c r="F2491" s="52"/>
    </row>
    <row r="2492" spans="1:6" ht="12.75">
      <c r="A2492" s="3"/>
      <c r="B2492" s="41"/>
      <c r="F2492" s="52"/>
    </row>
    <row r="2493" spans="1:6" ht="12.75">
      <c r="A2493" s="3"/>
      <c r="B2493" s="41"/>
      <c r="F2493" s="52"/>
    </row>
    <row r="2494" spans="1:6" ht="12.75">
      <c r="A2494" s="3"/>
      <c r="B2494" s="41"/>
      <c r="F2494" s="52"/>
    </row>
    <row r="2495" spans="1:6" ht="12.75">
      <c r="A2495" s="3"/>
      <c r="B2495" s="41"/>
      <c r="F2495" s="52"/>
    </row>
    <row r="2496" spans="1:6" ht="12.75">
      <c r="A2496" s="3"/>
      <c r="B2496" s="41"/>
      <c r="F2496" s="52"/>
    </row>
    <row r="2497" spans="1:6" ht="12.75">
      <c r="A2497" s="3"/>
      <c r="B2497" s="41"/>
      <c r="F2497" s="52"/>
    </row>
    <row r="2498" spans="1:6" ht="12.75">
      <c r="A2498" s="3"/>
      <c r="B2498" s="41"/>
      <c r="F2498" s="52"/>
    </row>
    <row r="2499" spans="1:6" ht="12.75">
      <c r="A2499" s="3"/>
      <c r="B2499" s="41"/>
      <c r="F2499" s="52"/>
    </row>
    <row r="2500" spans="1:6" ht="12.75">
      <c r="A2500" s="3"/>
      <c r="B2500" s="41"/>
      <c r="F2500" s="52"/>
    </row>
    <row r="2501" spans="1:6" ht="12.75">
      <c r="A2501" s="3"/>
      <c r="B2501" s="41"/>
      <c r="F2501" s="52"/>
    </row>
    <row r="2502" spans="1:6" ht="12.75">
      <c r="A2502" s="3"/>
      <c r="B2502" s="41"/>
      <c r="F2502" s="52"/>
    </row>
    <row r="2503" spans="1:6" ht="12.75">
      <c r="A2503" s="3"/>
      <c r="B2503" s="41"/>
      <c r="F2503" s="52"/>
    </row>
    <row r="2504" spans="1:6" ht="12.75">
      <c r="A2504" s="3"/>
      <c r="B2504" s="41"/>
      <c r="F2504" s="52"/>
    </row>
    <row r="2505" spans="1:6" ht="12.75">
      <c r="A2505" s="3"/>
      <c r="B2505" s="41"/>
      <c r="F2505" s="52"/>
    </row>
    <row r="2506" spans="1:6" ht="12.75">
      <c r="A2506" s="3"/>
      <c r="B2506" s="41"/>
      <c r="F2506" s="52"/>
    </row>
    <row r="2507" spans="1:6" ht="12.75">
      <c r="A2507" s="3"/>
      <c r="B2507" s="41"/>
      <c r="F2507" s="52"/>
    </row>
    <row r="2508" spans="1:6" ht="12.75">
      <c r="A2508" s="3"/>
      <c r="B2508" s="41"/>
      <c r="F2508" s="52"/>
    </row>
    <row r="2509" spans="1:6" ht="12.75">
      <c r="A2509" s="3"/>
      <c r="B2509" s="41"/>
      <c r="F2509" s="52"/>
    </row>
    <row r="2510" spans="1:6" ht="12.75">
      <c r="A2510" s="3"/>
      <c r="B2510" s="41"/>
      <c r="F2510" s="52"/>
    </row>
    <row r="2511" spans="1:6" ht="12.75">
      <c r="A2511" s="3"/>
      <c r="B2511" s="41"/>
      <c r="F2511" s="52"/>
    </row>
    <row r="2512" spans="1:6" ht="12.75">
      <c r="A2512" s="3"/>
      <c r="B2512" s="41"/>
      <c r="F2512" s="52"/>
    </row>
    <row r="2513" spans="1:6" ht="12.75">
      <c r="A2513" s="3"/>
      <c r="B2513" s="41"/>
      <c r="F2513" s="52"/>
    </row>
    <row r="2514" spans="1:6" ht="12.75">
      <c r="A2514" s="3"/>
      <c r="B2514" s="41"/>
      <c r="F2514" s="52"/>
    </row>
    <row r="2515" spans="1:6" ht="12.75">
      <c r="A2515" s="3"/>
      <c r="B2515" s="41"/>
      <c r="F2515" s="52"/>
    </row>
    <row r="2516" spans="1:6" ht="12.75">
      <c r="A2516" s="3"/>
      <c r="B2516" s="41"/>
      <c r="F2516" s="52"/>
    </row>
    <row r="2517" spans="1:6" ht="12.75">
      <c r="A2517" s="3"/>
      <c r="B2517" s="41"/>
      <c r="F2517" s="52"/>
    </row>
    <row r="2518" spans="1:6" ht="12.75">
      <c r="A2518" s="3"/>
      <c r="B2518" s="41"/>
      <c r="F2518" s="52"/>
    </row>
    <row r="2519" spans="1:6" ht="12.75">
      <c r="A2519" s="3"/>
      <c r="B2519" s="41"/>
      <c r="F2519" s="52"/>
    </row>
    <row r="2520" spans="1:6" ht="12.75">
      <c r="A2520" s="3"/>
      <c r="B2520" s="41"/>
      <c r="F2520" s="52"/>
    </row>
    <row r="2521" spans="1:6" ht="12.75">
      <c r="A2521" s="3"/>
      <c r="B2521" s="41"/>
      <c r="F2521" s="52"/>
    </row>
    <row r="2522" spans="1:6" ht="12.75">
      <c r="A2522" s="3"/>
      <c r="B2522" s="41"/>
      <c r="F2522" s="52"/>
    </row>
    <row r="2523" spans="1:6" ht="12.75">
      <c r="A2523" s="3"/>
      <c r="B2523" s="41"/>
      <c r="F2523" s="52"/>
    </row>
    <row r="2524" spans="1:6" ht="12.75">
      <c r="A2524" s="3"/>
      <c r="B2524" s="41"/>
      <c r="F2524" s="52"/>
    </row>
    <row r="2525" spans="1:6" ht="12.75">
      <c r="A2525" s="3"/>
      <c r="B2525" s="41"/>
      <c r="F2525" s="52"/>
    </row>
    <row r="2526" spans="1:6" ht="12.75">
      <c r="A2526" s="3"/>
      <c r="B2526" s="41"/>
      <c r="F2526" s="52"/>
    </row>
    <row r="2527" spans="1:6" ht="12.75">
      <c r="A2527" s="3"/>
      <c r="B2527" s="41"/>
      <c r="F2527" s="52"/>
    </row>
    <row r="2528" spans="1:6" ht="12.75">
      <c r="A2528" s="3"/>
      <c r="B2528" s="41"/>
      <c r="F2528" s="52"/>
    </row>
    <row r="2529" spans="1:6" ht="12.75">
      <c r="A2529" s="3"/>
      <c r="B2529" s="41"/>
      <c r="F2529" s="52"/>
    </row>
    <row r="2530" spans="1:6" ht="12.75">
      <c r="A2530" s="3"/>
      <c r="B2530" s="41"/>
      <c r="F2530" s="52"/>
    </row>
    <row r="2531" spans="1:6" ht="12.75">
      <c r="A2531" s="3"/>
      <c r="B2531" s="41"/>
      <c r="F2531" s="52"/>
    </row>
    <row r="2532" spans="1:6" ht="12.75">
      <c r="A2532" s="3"/>
      <c r="B2532" s="41"/>
      <c r="F2532" s="52"/>
    </row>
    <row r="2533" spans="1:6" ht="12.75">
      <c r="A2533" s="3"/>
      <c r="B2533" s="41"/>
      <c r="F2533" s="52"/>
    </row>
    <row r="2534" spans="1:6" ht="12.75">
      <c r="A2534" s="3"/>
      <c r="B2534" s="41"/>
      <c r="F2534" s="52"/>
    </row>
    <row r="2535" spans="1:6" ht="12.75">
      <c r="A2535" s="3"/>
      <c r="B2535" s="41"/>
      <c r="F2535" s="52"/>
    </row>
    <row r="2536" spans="1:6" ht="12.75">
      <c r="A2536" s="3"/>
      <c r="B2536" s="41"/>
      <c r="F2536" s="52"/>
    </row>
    <row r="2537" spans="1:6" ht="12.75">
      <c r="A2537" s="3"/>
      <c r="B2537" s="41"/>
      <c r="F2537" s="52"/>
    </row>
    <row r="2538" spans="1:6" ht="12.75">
      <c r="A2538" s="3"/>
      <c r="B2538" s="41"/>
      <c r="F2538" s="52"/>
    </row>
    <row r="2539" spans="1:6" ht="12.75">
      <c r="A2539" s="3"/>
      <c r="B2539" s="41"/>
      <c r="F2539" s="52"/>
    </row>
    <row r="2540" spans="1:6" ht="12.75">
      <c r="A2540" s="3"/>
      <c r="B2540" s="41"/>
      <c r="F2540" s="52"/>
    </row>
    <row r="2541" spans="1:6" ht="12.75">
      <c r="A2541" s="3"/>
      <c r="B2541" s="41"/>
      <c r="F2541" s="52"/>
    </row>
    <row r="2542" spans="1:6" ht="12.75">
      <c r="A2542" s="3"/>
      <c r="B2542" s="41"/>
      <c r="F2542" s="52"/>
    </row>
    <row r="2543" spans="1:6" ht="12.75">
      <c r="A2543" s="3"/>
      <c r="B2543" s="41"/>
      <c r="F2543" s="52"/>
    </row>
    <row r="2544" spans="1:6" ht="12.75">
      <c r="A2544" s="3"/>
      <c r="B2544" s="41"/>
      <c r="F2544" s="52"/>
    </row>
    <row r="2545" spans="1:6" ht="12.75">
      <c r="A2545" s="3"/>
      <c r="B2545" s="41"/>
      <c r="F2545" s="52"/>
    </row>
    <row r="2546" spans="1:6" ht="12.75">
      <c r="A2546" s="3"/>
      <c r="B2546" s="41"/>
      <c r="F2546" s="52"/>
    </row>
    <row r="2547" spans="1:6" ht="12.75">
      <c r="A2547" s="3"/>
      <c r="B2547" s="41"/>
      <c r="F2547" s="52"/>
    </row>
    <row r="2548" spans="1:6" ht="12.75">
      <c r="A2548" s="3"/>
      <c r="B2548" s="41"/>
      <c r="F2548" s="52"/>
    </row>
    <row r="2549" spans="1:6" ht="12.75">
      <c r="A2549" s="3"/>
      <c r="B2549" s="41"/>
      <c r="F2549" s="52"/>
    </row>
    <row r="2550" spans="1:6" ht="12.75">
      <c r="A2550" s="3"/>
      <c r="B2550" s="41"/>
      <c r="F2550" s="52"/>
    </row>
    <row r="2551" spans="1:6" ht="12.75">
      <c r="A2551" s="3"/>
      <c r="B2551" s="41"/>
      <c r="F2551" s="52"/>
    </row>
    <row r="2552" spans="1:6" ht="12.75">
      <c r="A2552" s="3"/>
      <c r="B2552" s="41"/>
      <c r="F2552" s="52"/>
    </row>
    <row r="2553" spans="1:6" ht="12.75">
      <c r="A2553" s="3"/>
      <c r="B2553" s="41"/>
      <c r="F2553" s="52"/>
    </row>
    <row r="2554" spans="1:6" ht="12.75">
      <c r="A2554" s="3"/>
      <c r="B2554" s="41"/>
      <c r="F2554" s="52"/>
    </row>
    <row r="2555" spans="1:6" ht="12.75">
      <c r="A2555" s="3"/>
      <c r="B2555" s="41"/>
      <c r="F2555" s="52"/>
    </row>
    <row r="2556" spans="1:6" ht="12.75">
      <c r="A2556" s="3"/>
      <c r="B2556" s="41"/>
      <c r="F2556" s="52"/>
    </row>
    <row r="2557" spans="1:6" ht="12.75">
      <c r="A2557" s="3"/>
      <c r="B2557" s="41"/>
      <c r="F2557" s="52"/>
    </row>
    <row r="2558" spans="1:6" ht="12.75">
      <c r="A2558" s="3"/>
      <c r="B2558" s="41"/>
      <c r="F2558" s="52"/>
    </row>
    <row r="2559" spans="1:6" ht="12.75">
      <c r="A2559" s="3"/>
      <c r="B2559" s="41"/>
      <c r="F2559" s="52"/>
    </row>
    <row r="2560" spans="1:6" ht="12.75">
      <c r="A2560" s="3"/>
      <c r="B2560" s="41"/>
      <c r="F2560" s="52"/>
    </row>
    <row r="2561" spans="1:6" ht="12.75">
      <c r="A2561" s="3"/>
      <c r="B2561" s="41"/>
      <c r="F2561" s="52"/>
    </row>
    <row r="2562" spans="1:6" ht="12.75">
      <c r="A2562" s="3"/>
      <c r="B2562" s="41"/>
      <c r="F2562" s="52"/>
    </row>
    <row r="2563" spans="1:6" ht="12.75">
      <c r="A2563" s="3"/>
      <c r="B2563" s="41"/>
      <c r="F2563" s="52"/>
    </row>
    <row r="2564" spans="1:6" ht="12.75">
      <c r="A2564" s="3"/>
      <c r="B2564" s="41"/>
      <c r="F2564" s="52"/>
    </row>
    <row r="2565" spans="1:6" ht="12.75">
      <c r="A2565" s="3"/>
      <c r="B2565" s="41"/>
      <c r="F2565" s="52"/>
    </row>
    <row r="2566" spans="1:6" ht="12.75">
      <c r="A2566" s="3"/>
      <c r="B2566" s="41"/>
      <c r="F2566" s="52"/>
    </row>
    <row r="2567" spans="1:6" ht="12.75">
      <c r="A2567" s="3"/>
      <c r="B2567" s="41"/>
      <c r="F2567" s="52"/>
    </row>
    <row r="2568" spans="1:6" ht="12.75">
      <c r="A2568" s="3"/>
      <c r="B2568" s="41"/>
      <c r="F2568" s="52"/>
    </row>
    <row r="2569" spans="1:6" ht="12.75">
      <c r="A2569" s="3"/>
      <c r="B2569" s="41"/>
      <c r="F2569" s="52"/>
    </row>
    <row r="2570" spans="1:6" ht="12.75">
      <c r="A2570" s="3"/>
      <c r="B2570" s="41"/>
      <c r="F2570" s="52"/>
    </row>
    <row r="2571" spans="1:6" ht="12.75">
      <c r="A2571" s="3"/>
      <c r="B2571" s="41"/>
      <c r="F2571" s="52"/>
    </row>
    <row r="2572" spans="1:6" ht="12.75">
      <c r="A2572" s="3"/>
      <c r="B2572" s="41"/>
      <c r="F2572" s="52"/>
    </row>
    <row r="2573" spans="1:6" ht="12.75">
      <c r="A2573" s="3"/>
      <c r="B2573" s="41"/>
      <c r="F2573" s="52"/>
    </row>
    <row r="2574" spans="1:6" ht="12.75">
      <c r="A2574" s="3"/>
      <c r="B2574" s="41"/>
      <c r="F2574" s="52"/>
    </row>
    <row r="2575" spans="1:6" ht="12.75">
      <c r="A2575" s="3"/>
      <c r="B2575" s="41"/>
      <c r="F2575" s="52"/>
    </row>
    <row r="2576" spans="1:6" ht="12.75">
      <c r="A2576" s="3"/>
      <c r="B2576" s="41"/>
      <c r="F2576" s="52"/>
    </row>
    <row r="2577" spans="1:6" ht="12.75">
      <c r="A2577" s="3"/>
      <c r="B2577" s="41"/>
      <c r="F2577" s="52"/>
    </row>
    <row r="2578" spans="1:6" ht="12.75">
      <c r="A2578" s="3"/>
      <c r="B2578" s="41"/>
      <c r="F2578" s="52"/>
    </row>
    <row r="2579" spans="1:6" ht="12.75">
      <c r="A2579" s="3"/>
      <c r="B2579" s="41"/>
      <c r="F2579" s="52"/>
    </row>
    <row r="2580" spans="1:6" ht="12.75">
      <c r="A2580" s="3"/>
      <c r="B2580" s="41"/>
      <c r="F2580" s="52"/>
    </row>
    <row r="2581" spans="1:6" ht="12.75">
      <c r="A2581" s="3"/>
      <c r="B2581" s="41"/>
      <c r="F2581" s="52"/>
    </row>
    <row r="2582" spans="1:6" ht="12.75">
      <c r="A2582" s="3"/>
      <c r="B2582" s="41"/>
      <c r="F2582" s="52"/>
    </row>
    <row r="2583" spans="1:6" ht="12.75">
      <c r="A2583" s="3"/>
      <c r="B2583" s="41"/>
      <c r="F2583" s="52"/>
    </row>
    <row r="2584" spans="1:6" ht="12.75">
      <c r="A2584" s="3"/>
      <c r="B2584" s="41"/>
      <c r="F2584" s="52"/>
    </row>
    <row r="2585" spans="1:6" ht="12.75">
      <c r="A2585" s="3"/>
      <c r="B2585" s="41"/>
      <c r="F2585" s="52"/>
    </row>
    <row r="2586" spans="1:6" ht="12.75">
      <c r="A2586" s="3"/>
      <c r="B2586" s="41"/>
      <c r="F2586" s="52"/>
    </row>
    <row r="2587" spans="1:6" ht="12.75">
      <c r="A2587" s="3"/>
      <c r="B2587" s="41"/>
      <c r="F2587" s="52"/>
    </row>
    <row r="2588" spans="1:6" ht="12.75">
      <c r="A2588" s="3"/>
      <c r="B2588" s="41"/>
      <c r="F2588" s="52"/>
    </row>
    <row r="2589" spans="1:6" ht="12.75">
      <c r="A2589" s="3"/>
      <c r="B2589" s="41"/>
      <c r="F2589" s="52"/>
    </row>
    <row r="2590" spans="1:6" ht="12.75">
      <c r="A2590" s="3"/>
      <c r="B2590" s="41"/>
      <c r="F2590" s="52"/>
    </row>
    <row r="2591" spans="1:6" ht="12.75">
      <c r="A2591" s="3"/>
      <c r="B2591" s="41"/>
      <c r="F2591" s="52"/>
    </row>
    <row r="2592" spans="1:6" ht="12.75">
      <c r="A2592" s="3"/>
      <c r="B2592" s="41"/>
      <c r="F2592" s="52"/>
    </row>
    <row r="2593" spans="1:6" ht="12.75">
      <c r="A2593" s="3"/>
      <c r="B2593" s="41"/>
      <c r="F2593" s="52"/>
    </row>
    <row r="2594" spans="1:6" ht="12.75">
      <c r="A2594" s="3"/>
      <c r="B2594" s="41"/>
      <c r="F2594" s="52"/>
    </row>
    <row r="2595" spans="1:6" ht="12.75">
      <c r="A2595" s="3"/>
      <c r="B2595" s="41"/>
      <c r="F2595" s="52"/>
    </row>
    <row r="2596" spans="1:6" ht="12.75">
      <c r="A2596" s="3"/>
      <c r="B2596" s="41"/>
      <c r="F2596" s="52"/>
    </row>
    <row r="2597" spans="1:6" ht="12.75">
      <c r="A2597" s="3"/>
      <c r="B2597" s="41"/>
      <c r="F2597" s="52"/>
    </row>
    <row r="2598" spans="1:6" ht="12.75">
      <c r="A2598" s="3"/>
      <c r="B2598" s="41"/>
      <c r="F2598" s="52"/>
    </row>
    <row r="2599" spans="1:6" ht="12.75">
      <c r="A2599" s="3"/>
      <c r="B2599" s="41"/>
      <c r="F2599" s="52"/>
    </row>
    <row r="2600" spans="1:6" ht="12.75">
      <c r="A2600" s="3"/>
      <c r="B2600" s="41"/>
      <c r="F2600" s="52"/>
    </row>
    <row r="2601" spans="1:6" ht="12.75">
      <c r="A2601" s="3"/>
      <c r="B2601" s="41"/>
      <c r="F2601" s="52"/>
    </row>
    <row r="2602" spans="1:6" ht="12.75">
      <c r="A2602" s="3"/>
      <c r="B2602" s="41"/>
      <c r="F2602" s="52"/>
    </row>
    <row r="2603" spans="1:6" ht="12.75">
      <c r="A2603" s="3"/>
      <c r="B2603" s="41"/>
      <c r="F2603" s="52"/>
    </row>
    <row r="2604" spans="1:6" ht="12.75">
      <c r="A2604" s="3"/>
      <c r="B2604" s="41"/>
      <c r="F2604" s="52"/>
    </row>
    <row r="2605" spans="1:6" ht="12.75">
      <c r="A2605" s="3"/>
      <c r="B2605" s="41"/>
      <c r="F2605" s="52"/>
    </row>
    <row r="2606" spans="1:6" ht="12.75">
      <c r="A2606" s="3"/>
      <c r="B2606" s="41"/>
      <c r="F2606" s="52"/>
    </row>
    <row r="2607" spans="1:6" ht="12.75">
      <c r="A2607" s="3"/>
      <c r="B2607" s="41"/>
      <c r="F2607" s="52"/>
    </row>
    <row r="2608" spans="1:6" ht="12.75">
      <c r="A2608" s="3"/>
      <c r="B2608" s="41"/>
      <c r="F2608" s="52"/>
    </row>
    <row r="2609" spans="1:6" ht="12.75">
      <c r="A2609" s="3"/>
      <c r="B2609" s="41"/>
      <c r="F2609" s="52"/>
    </row>
    <row r="2610" spans="1:6" ht="12.75">
      <c r="A2610" s="3"/>
      <c r="B2610" s="41"/>
      <c r="F2610" s="52"/>
    </row>
    <row r="2611" spans="1:6" ht="12.75">
      <c r="A2611" s="3"/>
      <c r="B2611" s="41"/>
      <c r="F2611" s="52"/>
    </row>
    <row r="2612" spans="1:6" ht="12.75">
      <c r="A2612" s="3"/>
      <c r="B2612" s="41"/>
      <c r="F2612" s="52"/>
    </row>
    <row r="2613" spans="1:6" ht="12.75">
      <c r="A2613" s="3"/>
      <c r="B2613" s="41"/>
      <c r="F2613" s="52"/>
    </row>
    <row r="2614" spans="1:6" ht="12.75">
      <c r="A2614" s="3"/>
      <c r="B2614" s="41"/>
      <c r="F2614" s="52"/>
    </row>
    <row r="2615" spans="1:6" ht="12.75">
      <c r="A2615" s="3"/>
      <c r="B2615" s="41"/>
      <c r="F2615" s="52"/>
    </row>
    <row r="2616" spans="1:6" ht="12.75">
      <c r="A2616" s="3"/>
      <c r="B2616" s="41"/>
      <c r="F2616" s="52"/>
    </row>
    <row r="2617" spans="1:6" ht="12.75">
      <c r="A2617" s="3"/>
      <c r="B2617" s="41"/>
      <c r="F2617" s="52"/>
    </row>
    <row r="2618" spans="1:6" ht="12.75">
      <c r="A2618" s="3"/>
      <c r="B2618" s="41"/>
      <c r="F2618" s="52"/>
    </row>
    <row r="2619" spans="1:6" ht="12.75">
      <c r="A2619" s="3"/>
      <c r="B2619" s="41"/>
      <c r="F2619" s="52"/>
    </row>
    <row r="2620" spans="1:6" ht="12.75">
      <c r="A2620" s="3"/>
      <c r="B2620" s="41"/>
      <c r="F2620" s="52"/>
    </row>
    <row r="2621" spans="1:6" ht="12.75">
      <c r="A2621" s="3"/>
      <c r="B2621" s="41"/>
      <c r="F2621" s="52"/>
    </row>
    <row r="2622" spans="1:6" ht="12.75">
      <c r="A2622" s="3"/>
      <c r="B2622" s="41"/>
      <c r="F2622" s="52"/>
    </row>
    <row r="2623" spans="1:6" ht="12.75">
      <c r="A2623" s="3"/>
      <c r="B2623" s="41"/>
      <c r="F2623" s="52"/>
    </row>
    <row r="2624" spans="1:6" ht="12.75">
      <c r="A2624" s="3"/>
      <c r="B2624" s="41"/>
      <c r="F2624" s="52"/>
    </row>
    <row r="2625" spans="1:6" ht="12.75">
      <c r="A2625" s="3"/>
      <c r="B2625" s="41"/>
      <c r="F2625" s="52"/>
    </row>
    <row r="2626" spans="1:6" ht="12.75">
      <c r="A2626" s="3"/>
      <c r="B2626" s="41"/>
      <c r="F2626" s="52"/>
    </row>
    <row r="2627" spans="1:6" ht="12.75">
      <c r="A2627" s="3"/>
      <c r="B2627" s="41"/>
      <c r="F2627" s="52"/>
    </row>
    <row r="2628" spans="1:6" ht="12.75">
      <c r="A2628" s="3"/>
      <c r="B2628" s="41"/>
      <c r="F2628" s="52"/>
    </row>
    <row r="2629" spans="1:6" ht="12.75">
      <c r="A2629" s="3"/>
      <c r="B2629" s="41"/>
      <c r="F2629" s="52"/>
    </row>
    <row r="2630" spans="1:6" ht="12.75">
      <c r="A2630" s="3"/>
      <c r="B2630" s="41"/>
      <c r="F2630" s="52"/>
    </row>
    <row r="2631" spans="1:6" ht="12.75">
      <c r="A2631" s="3"/>
      <c r="B2631" s="41"/>
      <c r="F2631" s="52"/>
    </row>
    <row r="2632" spans="1:6" ht="12.75">
      <c r="A2632" s="3"/>
      <c r="B2632" s="41"/>
      <c r="F2632" s="52"/>
    </row>
    <row r="2633" spans="1:6" ht="12.75">
      <c r="A2633" s="3"/>
      <c r="B2633" s="41"/>
      <c r="F2633" s="52"/>
    </row>
    <row r="2634" spans="1:6" ht="12.75">
      <c r="A2634" s="3"/>
      <c r="B2634" s="41"/>
      <c r="F2634" s="52"/>
    </row>
    <row r="2635" spans="1:6" ht="12.75">
      <c r="A2635" s="3"/>
      <c r="B2635" s="41"/>
      <c r="F2635" s="52"/>
    </row>
    <row r="2636" spans="1:6" ht="12.75">
      <c r="A2636" s="3"/>
      <c r="B2636" s="41"/>
      <c r="F2636" s="52"/>
    </row>
    <row r="2637" spans="1:6" ht="12.75">
      <c r="A2637" s="3"/>
      <c r="B2637" s="41"/>
      <c r="F2637" s="52"/>
    </row>
    <row r="2638" spans="1:6" ht="12.75">
      <c r="A2638" s="3"/>
      <c r="B2638" s="41"/>
      <c r="F2638" s="52"/>
    </row>
    <row r="2639" spans="1:6" ht="12.75">
      <c r="A2639" s="3"/>
      <c r="B2639" s="41"/>
      <c r="F2639" s="52"/>
    </row>
    <row r="2640" spans="1:6" ht="12.75">
      <c r="A2640" s="3"/>
      <c r="B2640" s="41"/>
      <c r="F2640" s="52"/>
    </row>
    <row r="2641" spans="1:6" ht="12.75">
      <c r="A2641" s="3"/>
      <c r="B2641" s="41"/>
      <c r="F2641" s="52"/>
    </row>
    <row r="2642" spans="1:6" ht="12.75">
      <c r="A2642" s="3"/>
      <c r="B2642" s="41"/>
      <c r="F2642" s="52"/>
    </row>
    <row r="2643" spans="1:6" ht="12.75">
      <c r="A2643" s="3"/>
      <c r="B2643" s="41"/>
      <c r="F2643" s="52"/>
    </row>
    <row r="2644" spans="1:6" ht="12.75">
      <c r="A2644" s="3"/>
      <c r="B2644" s="41"/>
      <c r="F2644" s="52"/>
    </row>
    <row r="2645" spans="1:6" ht="12.75">
      <c r="A2645" s="3"/>
      <c r="B2645" s="41"/>
      <c r="F2645" s="52"/>
    </row>
    <row r="2646" spans="1:6" ht="12.75">
      <c r="A2646" s="3"/>
      <c r="B2646" s="41"/>
      <c r="F2646" s="52"/>
    </row>
    <row r="2647" spans="1:6" ht="12.75">
      <c r="A2647" s="3"/>
      <c r="B2647" s="41"/>
      <c r="F2647" s="52"/>
    </row>
    <row r="2648" spans="1:6" ht="12.75">
      <c r="A2648" s="3"/>
      <c r="B2648" s="41"/>
      <c r="F2648" s="52"/>
    </row>
    <row r="2649" spans="1:6" ht="12.75">
      <c r="A2649" s="3"/>
      <c r="B2649" s="41"/>
      <c r="F2649" s="52"/>
    </row>
    <row r="2650" spans="1:6" ht="12.75">
      <c r="A2650" s="3"/>
      <c r="B2650" s="41"/>
      <c r="F2650" s="52"/>
    </row>
    <row r="2651" spans="1:6" ht="12.75">
      <c r="A2651" s="3"/>
      <c r="B2651" s="41"/>
      <c r="F2651" s="52"/>
    </row>
    <row r="2652" spans="1:6" ht="12.75">
      <c r="A2652" s="3"/>
      <c r="B2652" s="41"/>
      <c r="F2652" s="52"/>
    </row>
    <row r="2653" spans="1:6" ht="12.75">
      <c r="A2653" s="3"/>
      <c r="B2653" s="41"/>
      <c r="F2653" s="52"/>
    </row>
    <row r="2654" spans="1:6" ht="12.75">
      <c r="A2654" s="3"/>
      <c r="B2654" s="41"/>
      <c r="F2654" s="52"/>
    </row>
    <row r="2655" spans="1:6" ht="12.75">
      <c r="A2655" s="3"/>
      <c r="B2655" s="41"/>
      <c r="F2655" s="52"/>
    </row>
    <row r="2656" spans="1:6" ht="12.75">
      <c r="A2656" s="3"/>
      <c r="B2656" s="41"/>
      <c r="F2656" s="52"/>
    </row>
    <row r="2657" spans="1:6" ht="12.75">
      <c r="A2657" s="3"/>
      <c r="B2657" s="41"/>
      <c r="F2657" s="52"/>
    </row>
    <row r="2658" spans="1:6" ht="12.75">
      <c r="A2658" s="3"/>
      <c r="B2658" s="41"/>
      <c r="F2658" s="52"/>
    </row>
    <row r="2659" spans="1:6" ht="12.75">
      <c r="A2659" s="3"/>
      <c r="B2659" s="41"/>
      <c r="F2659" s="52"/>
    </row>
    <row r="2660" spans="1:6" ht="12.75">
      <c r="A2660" s="3"/>
      <c r="B2660" s="41"/>
      <c r="F2660" s="52"/>
    </row>
    <row r="2661" spans="1:6" ht="12.75">
      <c r="A2661" s="3"/>
      <c r="B2661" s="41"/>
      <c r="F2661" s="52"/>
    </row>
    <row r="2662" spans="1:6" ht="12.75">
      <c r="A2662" s="3"/>
      <c r="B2662" s="41"/>
      <c r="F2662" s="52"/>
    </row>
    <row r="2663" spans="1:6" ht="12.75">
      <c r="A2663" s="3"/>
      <c r="B2663" s="41"/>
      <c r="F2663" s="52"/>
    </row>
    <row r="2664" spans="1:6" ht="12.75">
      <c r="A2664" s="3"/>
      <c r="B2664" s="41"/>
      <c r="F2664" s="52"/>
    </row>
    <row r="2665" spans="1:6" ht="12.75">
      <c r="A2665" s="3"/>
      <c r="B2665" s="41"/>
      <c r="F2665" s="52"/>
    </row>
    <row r="2666" spans="1:6" ht="12.75">
      <c r="A2666" s="3"/>
      <c r="B2666" s="41"/>
      <c r="F2666" s="52"/>
    </row>
    <row r="2667" spans="1:6" ht="12.75">
      <c r="A2667" s="3"/>
      <c r="B2667" s="41"/>
      <c r="F2667" s="52"/>
    </row>
    <row r="2668" spans="1:6" ht="12.75">
      <c r="A2668" s="3"/>
      <c r="B2668" s="41"/>
      <c r="F2668" s="52"/>
    </row>
    <row r="2669" spans="1:6" ht="12.75">
      <c r="A2669" s="3"/>
      <c r="B2669" s="41"/>
      <c r="F2669" s="52"/>
    </row>
    <row r="2670" spans="1:6" ht="12.75">
      <c r="A2670" s="3"/>
      <c r="B2670" s="41"/>
      <c r="F2670" s="52"/>
    </row>
    <row r="2671" spans="1:6" ht="12.75">
      <c r="A2671" s="3"/>
      <c r="B2671" s="41"/>
      <c r="F2671" s="52"/>
    </row>
    <row r="2672" spans="1:6" ht="12.75">
      <c r="A2672" s="3"/>
      <c r="B2672" s="41"/>
      <c r="F2672" s="52"/>
    </row>
    <row r="2673" spans="1:6" ht="12.75">
      <c r="A2673" s="3"/>
      <c r="B2673" s="41"/>
      <c r="F2673" s="52"/>
    </row>
    <row r="2674" spans="1:6" ht="12.75">
      <c r="A2674" s="3"/>
      <c r="B2674" s="41"/>
      <c r="F2674" s="52"/>
    </row>
    <row r="2675" spans="1:6" ht="12.75">
      <c r="A2675" s="3"/>
      <c r="B2675" s="41"/>
      <c r="F2675" s="52"/>
    </row>
    <row r="2676" spans="1:6" ht="12.75">
      <c r="A2676" s="3"/>
      <c r="B2676" s="41"/>
      <c r="F2676" s="52"/>
    </row>
    <row r="2677" spans="1:6" ht="12.75">
      <c r="A2677" s="3"/>
      <c r="B2677" s="41"/>
      <c r="F2677" s="52"/>
    </row>
    <row r="2678" spans="1:6" ht="12.75">
      <c r="A2678" s="3"/>
      <c r="B2678" s="41"/>
      <c r="F2678" s="52"/>
    </row>
    <row r="2679" spans="1:6" ht="12.75">
      <c r="A2679" s="3"/>
      <c r="B2679" s="41"/>
      <c r="F2679" s="52"/>
    </row>
    <row r="2680" spans="1:6" ht="12.75">
      <c r="A2680" s="3"/>
      <c r="B2680" s="41"/>
      <c r="F2680" s="52"/>
    </row>
    <row r="2681" spans="1:6" ht="12.75">
      <c r="A2681" s="3"/>
      <c r="B2681" s="41"/>
      <c r="F2681" s="52"/>
    </row>
    <row r="2682" spans="1:6" ht="12.75">
      <c r="A2682" s="3"/>
      <c r="B2682" s="41"/>
      <c r="F2682" s="52"/>
    </row>
    <row r="2683" spans="1:6" ht="12.75">
      <c r="A2683" s="3"/>
      <c r="B2683" s="41"/>
      <c r="F2683" s="52"/>
    </row>
    <row r="2684" spans="1:6" ht="12.75">
      <c r="A2684" s="3"/>
      <c r="B2684" s="41"/>
      <c r="F2684" s="52"/>
    </row>
    <row r="2685" spans="1:6" ht="12.75">
      <c r="A2685" s="3"/>
      <c r="B2685" s="41"/>
      <c r="F2685" s="52"/>
    </row>
    <row r="2686" spans="1:6" ht="12.75">
      <c r="A2686" s="3"/>
      <c r="B2686" s="41"/>
      <c r="F2686" s="52"/>
    </row>
    <row r="2687" spans="1:6" ht="12.75">
      <c r="A2687" s="3"/>
      <c r="B2687" s="41"/>
      <c r="F2687" s="52"/>
    </row>
    <row r="2688" spans="1:6" ht="12.75">
      <c r="A2688" s="3"/>
      <c r="B2688" s="41"/>
      <c r="F2688" s="52"/>
    </row>
    <row r="2689" spans="1:6" ht="12.75">
      <c r="A2689" s="3"/>
      <c r="B2689" s="41"/>
      <c r="F2689" s="52"/>
    </row>
    <row r="2690" spans="1:6" ht="12.75">
      <c r="A2690" s="3"/>
      <c r="B2690" s="41"/>
      <c r="F2690" s="52"/>
    </row>
    <row r="2691" spans="1:6" ht="12.75">
      <c r="A2691" s="3"/>
      <c r="B2691" s="41"/>
      <c r="F2691" s="52"/>
    </row>
    <row r="2692" spans="1:6" ht="12.75">
      <c r="A2692" s="3"/>
      <c r="B2692" s="41"/>
      <c r="F2692" s="52"/>
    </row>
    <row r="2693" spans="1:6" ht="12.75">
      <c r="A2693" s="3"/>
      <c r="B2693" s="41"/>
      <c r="F2693" s="52"/>
    </row>
    <row r="2694" spans="1:6" ht="12.75">
      <c r="A2694" s="3"/>
      <c r="B2694" s="41"/>
      <c r="F2694" s="52"/>
    </row>
    <row r="2695" spans="1:6" ht="12.75">
      <c r="A2695" s="3"/>
      <c r="B2695" s="41"/>
      <c r="F2695" s="52"/>
    </row>
    <row r="2696" spans="1:6" ht="12.75">
      <c r="A2696" s="3"/>
      <c r="B2696" s="41"/>
      <c r="F2696" s="52"/>
    </row>
    <row r="2697" spans="1:6" ht="12.75">
      <c r="A2697" s="3"/>
      <c r="B2697" s="41"/>
      <c r="F2697" s="52"/>
    </row>
    <row r="2698" spans="1:6" ht="12.75">
      <c r="A2698" s="3"/>
      <c r="B2698" s="41"/>
      <c r="F2698" s="52"/>
    </row>
    <row r="2699" spans="1:6" ht="12.75">
      <c r="A2699" s="3"/>
      <c r="B2699" s="41"/>
      <c r="F2699" s="52"/>
    </row>
    <row r="2700" spans="1:6" ht="12.75">
      <c r="A2700" s="3"/>
      <c r="B2700" s="41"/>
      <c r="F2700" s="52"/>
    </row>
    <row r="2701" spans="1:6" ht="12.75">
      <c r="A2701" s="3"/>
      <c r="B2701" s="41"/>
      <c r="F2701" s="52"/>
    </row>
    <row r="2702" spans="1:6" ht="12.75">
      <c r="A2702" s="3"/>
      <c r="B2702" s="41"/>
      <c r="F2702" s="52"/>
    </row>
    <row r="2703" spans="1:6" ht="12.75">
      <c r="A2703" s="3"/>
      <c r="B2703" s="41"/>
      <c r="F2703" s="52"/>
    </row>
    <row r="2704" spans="1:6" ht="12.75">
      <c r="A2704" s="3"/>
      <c r="B2704" s="41"/>
      <c r="F2704" s="52"/>
    </row>
    <row r="2705" spans="1:6" ht="12.75">
      <c r="A2705" s="3"/>
      <c r="B2705" s="41"/>
      <c r="F2705" s="52"/>
    </row>
    <row r="2706" spans="1:6" ht="12.75">
      <c r="A2706" s="3"/>
      <c r="B2706" s="41"/>
      <c r="F2706" s="52"/>
    </row>
    <row r="2707" spans="1:6" ht="12.75">
      <c r="A2707" s="3"/>
      <c r="B2707" s="41"/>
      <c r="F2707" s="52"/>
    </row>
    <row r="2708" spans="1:6" ht="12.75">
      <c r="A2708" s="3"/>
      <c r="B2708" s="41"/>
      <c r="F2708" s="52"/>
    </row>
    <row r="2709" spans="1:6" ht="12.75">
      <c r="A2709" s="3"/>
      <c r="B2709" s="41"/>
      <c r="F2709" s="52"/>
    </row>
    <row r="2710" spans="1:6" ht="12.75">
      <c r="A2710" s="3"/>
      <c r="B2710" s="41"/>
      <c r="F2710" s="52"/>
    </row>
    <row r="2711" spans="1:6" ht="12.75">
      <c r="A2711" s="3"/>
      <c r="B2711" s="41"/>
      <c r="F2711" s="52"/>
    </row>
    <row r="2712" spans="1:6" ht="12.75">
      <c r="A2712" s="3"/>
      <c r="B2712" s="41"/>
      <c r="F2712" s="52"/>
    </row>
    <row r="2713" spans="1:6" ht="12.75">
      <c r="A2713" s="3"/>
      <c r="B2713" s="41"/>
      <c r="F2713" s="52"/>
    </row>
    <row r="2714" spans="1:6" ht="12.75">
      <c r="A2714" s="3"/>
      <c r="B2714" s="41"/>
      <c r="F2714" s="52"/>
    </row>
    <row r="2715" spans="1:6" ht="12.75">
      <c r="A2715" s="3"/>
      <c r="B2715" s="41"/>
      <c r="F2715" s="52"/>
    </row>
    <row r="2716" spans="1:6" ht="12.75">
      <c r="A2716" s="3"/>
      <c r="B2716" s="41"/>
      <c r="F2716" s="52"/>
    </row>
    <row r="2717" spans="1:6" ht="12.75">
      <c r="A2717" s="3"/>
      <c r="B2717" s="41"/>
      <c r="F2717" s="52"/>
    </row>
    <row r="2718" spans="1:6" ht="12.75">
      <c r="A2718" s="3"/>
      <c r="B2718" s="41"/>
      <c r="F2718" s="52"/>
    </row>
    <row r="2719" spans="1:6" ht="12.75">
      <c r="A2719" s="3"/>
      <c r="B2719" s="41"/>
      <c r="F2719" s="52"/>
    </row>
  </sheetData>
  <sheetProtection/>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3"/>
  <dimension ref="A3:G63"/>
  <sheetViews>
    <sheetView zoomScalePageLayoutView="0" workbookViewId="0" topLeftCell="A1">
      <selection activeCell="G24" sqref="G24"/>
    </sheetView>
  </sheetViews>
  <sheetFormatPr defaultColWidth="11.421875" defaultRowHeight="15"/>
  <cols>
    <col min="1" max="1" width="35.28125" style="0" customWidth="1"/>
    <col min="2" max="2" width="66.7109375" style="0" bestFit="1" customWidth="1"/>
    <col min="3" max="3" width="55.00390625" style="0" bestFit="1" customWidth="1"/>
    <col min="4" max="4" width="8.421875" style="0" bestFit="1" customWidth="1"/>
    <col min="5" max="6" width="13.28125" style="0" bestFit="1" customWidth="1"/>
    <col min="7" max="8" width="12.57421875" style="0" bestFit="1" customWidth="1"/>
    <col min="9" max="9" width="12.57421875" style="0" customWidth="1"/>
    <col min="10" max="10" width="27.28125" style="0" customWidth="1"/>
    <col min="11" max="11" width="33.00390625" style="0" bestFit="1" customWidth="1"/>
    <col min="12" max="12" width="33.8515625" style="0" customWidth="1"/>
    <col min="13" max="13" width="26.421875" style="0" bestFit="1" customWidth="1"/>
    <col min="14" max="14" width="68.8515625" style="0" bestFit="1" customWidth="1"/>
    <col min="15" max="15" width="26.421875" style="0" bestFit="1" customWidth="1"/>
    <col min="16" max="16" width="175.8515625" style="0" bestFit="1" customWidth="1"/>
    <col min="17" max="17" width="26.421875" style="0" bestFit="1" customWidth="1"/>
    <col min="18" max="18" width="84.00390625" style="0" bestFit="1" customWidth="1"/>
    <col min="19" max="19" width="26.421875" style="0" bestFit="1" customWidth="1"/>
    <col min="20" max="20" width="181.00390625" style="0" bestFit="1" customWidth="1"/>
    <col min="21" max="21" width="26.421875" style="0" bestFit="1" customWidth="1"/>
    <col min="22" max="22" width="156.7109375" style="0" bestFit="1" customWidth="1"/>
    <col min="23" max="23" width="26.421875" style="0" bestFit="1" customWidth="1"/>
    <col min="24" max="24" width="166.00390625" style="0" bestFit="1" customWidth="1"/>
    <col min="25" max="25" width="26.421875" style="0" bestFit="1" customWidth="1"/>
    <col min="26" max="26" width="182.421875" style="0" bestFit="1" customWidth="1"/>
    <col min="27" max="27" width="26.421875" style="0" bestFit="1" customWidth="1"/>
    <col min="28" max="28" width="34.421875" style="0" bestFit="1" customWidth="1"/>
    <col min="29" max="29" width="26.421875" style="0" bestFit="1" customWidth="1"/>
    <col min="30" max="30" width="94.28125" style="0" bestFit="1" customWidth="1"/>
    <col min="31" max="31" width="26.421875" style="0" bestFit="1" customWidth="1"/>
    <col min="32" max="32" width="74.57421875" style="0" bestFit="1" customWidth="1"/>
    <col min="33" max="33" width="26.421875" style="0" bestFit="1" customWidth="1"/>
    <col min="34" max="34" width="132.57421875" style="0" bestFit="1" customWidth="1"/>
    <col min="35" max="35" width="26.421875" style="0" bestFit="1" customWidth="1"/>
    <col min="36" max="36" width="130.7109375" style="0" bestFit="1" customWidth="1"/>
    <col min="37" max="37" width="26.421875" style="0" bestFit="1" customWidth="1"/>
    <col min="38" max="38" width="255.7109375" style="0" bestFit="1" customWidth="1"/>
    <col min="39" max="39" width="26.421875" style="0" bestFit="1" customWidth="1"/>
    <col min="40" max="40" width="173.421875" style="0" bestFit="1" customWidth="1"/>
    <col min="41" max="41" width="26.421875" style="0" bestFit="1" customWidth="1"/>
    <col min="42" max="42" width="104.00390625" style="0" bestFit="1" customWidth="1"/>
    <col min="43" max="43" width="26.421875" style="0" bestFit="1" customWidth="1"/>
    <col min="44" max="44" width="143.00390625" style="0" bestFit="1" customWidth="1"/>
    <col min="45" max="45" width="26.421875" style="0" bestFit="1" customWidth="1"/>
    <col min="46" max="46" width="121.7109375" style="0" bestFit="1" customWidth="1"/>
    <col min="47" max="47" width="26.421875" style="0" bestFit="1" customWidth="1"/>
    <col min="48" max="48" width="124.8515625" style="0" bestFit="1" customWidth="1"/>
    <col min="49" max="49" width="26.421875" style="0" bestFit="1" customWidth="1"/>
    <col min="50" max="50" width="142.00390625" style="0" bestFit="1" customWidth="1"/>
    <col min="51" max="51" width="26.421875" style="0" bestFit="1" customWidth="1"/>
    <col min="52" max="52" width="175.8515625" style="0" bestFit="1" customWidth="1"/>
    <col min="53" max="53" width="26.421875" style="0" bestFit="1" customWidth="1"/>
    <col min="54" max="54" width="102.421875" style="0" bestFit="1" customWidth="1"/>
    <col min="55" max="55" width="26.421875" style="0" bestFit="1" customWidth="1"/>
    <col min="56" max="56" width="124.00390625" style="0" bestFit="1" customWidth="1"/>
    <col min="57" max="57" width="26.421875" style="0" bestFit="1" customWidth="1"/>
    <col min="58" max="58" width="98.28125" style="0" bestFit="1" customWidth="1"/>
    <col min="59" max="59" width="26.421875" style="0" bestFit="1" customWidth="1"/>
    <col min="60" max="60" width="160.28125" style="0" bestFit="1" customWidth="1"/>
    <col min="61" max="61" width="26.421875" style="0" bestFit="1" customWidth="1"/>
    <col min="62" max="62" width="106.00390625" style="0" bestFit="1" customWidth="1"/>
    <col min="63" max="63" width="26.421875" style="0" bestFit="1" customWidth="1"/>
    <col min="64" max="64" width="183.140625" style="0" bestFit="1" customWidth="1"/>
    <col min="65" max="65" width="26.421875" style="0" bestFit="1" customWidth="1"/>
    <col min="66" max="66" width="176.00390625" style="0" bestFit="1" customWidth="1"/>
    <col min="67" max="67" width="26.421875" style="0" bestFit="1" customWidth="1"/>
    <col min="68" max="68" width="140.00390625" style="0" bestFit="1" customWidth="1"/>
    <col min="69" max="69" width="26.421875" style="0" bestFit="1" customWidth="1"/>
    <col min="70" max="70" width="143.421875" style="0" bestFit="1" customWidth="1"/>
    <col min="71" max="71" width="26.421875" style="0" bestFit="1" customWidth="1"/>
    <col min="72" max="72" width="124.00390625" style="0" bestFit="1" customWidth="1"/>
    <col min="73" max="73" width="26.421875" style="0" bestFit="1" customWidth="1"/>
    <col min="74" max="74" width="124.57421875" style="0" bestFit="1" customWidth="1"/>
    <col min="75" max="75" width="26.421875" style="0" bestFit="1" customWidth="1"/>
    <col min="76" max="76" width="86.00390625" style="0" bestFit="1" customWidth="1"/>
    <col min="77" max="77" width="26.421875" style="0" bestFit="1" customWidth="1"/>
    <col min="78" max="78" width="84.57421875" style="0" bestFit="1" customWidth="1"/>
    <col min="79" max="79" width="26.421875" style="0" bestFit="1" customWidth="1"/>
    <col min="80" max="80" width="151.421875" style="0" bestFit="1" customWidth="1"/>
    <col min="81" max="81" width="26.421875" style="0" bestFit="1" customWidth="1"/>
    <col min="82" max="82" width="129.28125" style="0" bestFit="1" customWidth="1"/>
    <col min="83" max="83" width="26.421875" style="0" bestFit="1" customWidth="1"/>
    <col min="84" max="84" width="210.7109375" style="0" bestFit="1" customWidth="1"/>
    <col min="85" max="85" width="26.421875" style="0" bestFit="1" customWidth="1"/>
    <col min="86" max="86" width="83.421875" style="0" bestFit="1" customWidth="1"/>
    <col min="87" max="87" width="26.421875" style="0" bestFit="1" customWidth="1"/>
    <col min="88" max="88" width="189.28125" style="0" bestFit="1" customWidth="1"/>
    <col min="89" max="89" width="26.421875" style="0" bestFit="1" customWidth="1"/>
    <col min="90" max="90" width="120.00390625" style="0" bestFit="1" customWidth="1"/>
    <col min="91" max="91" width="26.421875" style="0" bestFit="1" customWidth="1"/>
    <col min="92" max="92" width="125.8515625" style="0" bestFit="1" customWidth="1"/>
    <col min="93" max="93" width="26.421875" style="0" bestFit="1" customWidth="1"/>
    <col min="94" max="94" width="131.140625" style="0" bestFit="1" customWidth="1"/>
    <col min="95" max="95" width="26.421875" style="0" bestFit="1" customWidth="1"/>
    <col min="96" max="96" width="173.8515625" style="0" bestFit="1" customWidth="1"/>
    <col min="97" max="97" width="26.421875" style="0" bestFit="1" customWidth="1"/>
    <col min="98" max="98" width="187.421875" style="0" bestFit="1" customWidth="1"/>
    <col min="99" max="99" width="26.421875" style="0" bestFit="1" customWidth="1"/>
    <col min="100" max="100" width="115.00390625" style="0" bestFit="1" customWidth="1"/>
    <col min="101" max="101" width="26.421875" style="0" bestFit="1" customWidth="1"/>
    <col min="102" max="102" width="91.7109375" style="0" bestFit="1" customWidth="1"/>
    <col min="103" max="103" width="26.421875" style="0" bestFit="1" customWidth="1"/>
    <col min="104" max="104" width="145.00390625" style="0" bestFit="1" customWidth="1"/>
    <col min="105" max="105" width="26.421875" style="0" bestFit="1" customWidth="1"/>
    <col min="106" max="106" width="131.57421875" style="0" bestFit="1" customWidth="1"/>
    <col min="107" max="107" width="26.421875" style="0" bestFit="1" customWidth="1"/>
    <col min="108" max="108" width="78.7109375" style="0" bestFit="1" customWidth="1"/>
    <col min="109" max="109" width="26.421875" style="0" bestFit="1" customWidth="1"/>
    <col min="110" max="110" width="27.28125" style="0" bestFit="1" customWidth="1"/>
    <col min="111" max="111" width="26.421875" style="0" bestFit="1" customWidth="1"/>
    <col min="112" max="112" width="35.8515625" style="0" bestFit="1" customWidth="1"/>
    <col min="113" max="113" width="35.00390625" style="0" bestFit="1" customWidth="1"/>
    <col min="114" max="114" width="74.57421875" style="0" bestFit="1" customWidth="1"/>
    <col min="115" max="115" width="26.421875" style="0" bestFit="1" customWidth="1"/>
    <col min="116" max="116" width="150.28125" style="0" bestFit="1" customWidth="1"/>
    <col min="117" max="117" width="26.421875" style="0" bestFit="1" customWidth="1"/>
    <col min="118" max="118" width="102.421875" style="0" bestFit="1" customWidth="1"/>
    <col min="119" max="119" width="26.421875" style="0" bestFit="1" customWidth="1"/>
    <col min="120" max="120" width="76.421875" style="0" bestFit="1" customWidth="1"/>
    <col min="121" max="121" width="26.421875" style="0" bestFit="1" customWidth="1"/>
    <col min="122" max="122" width="131.140625" style="0" bestFit="1" customWidth="1"/>
    <col min="123" max="123" width="26.421875" style="0" bestFit="1" customWidth="1"/>
    <col min="124" max="124" width="128.7109375" style="0" bestFit="1" customWidth="1"/>
    <col min="125" max="125" width="26.421875" style="0" bestFit="1" customWidth="1"/>
    <col min="126" max="126" width="29.57421875" style="0" bestFit="1" customWidth="1"/>
    <col min="127" max="127" width="28.7109375" style="0" bestFit="1" customWidth="1"/>
    <col min="128" max="128" width="138.57421875" style="0" bestFit="1" customWidth="1"/>
    <col min="129" max="129" width="26.421875" style="0" bestFit="1" customWidth="1"/>
    <col min="130" max="130" width="136.00390625" style="0" bestFit="1" customWidth="1"/>
    <col min="131" max="131" width="26.421875" style="0" bestFit="1" customWidth="1"/>
    <col min="132" max="132" width="184.8515625" style="0" bestFit="1" customWidth="1"/>
    <col min="133" max="133" width="26.421875" style="0" bestFit="1" customWidth="1"/>
    <col min="134" max="134" width="101.140625" style="0" bestFit="1" customWidth="1"/>
    <col min="135" max="135" width="26.421875" style="0" bestFit="1" customWidth="1"/>
    <col min="136" max="136" width="88.140625" style="0" bestFit="1" customWidth="1"/>
    <col min="137" max="137" width="26.421875" style="0" bestFit="1" customWidth="1"/>
    <col min="138" max="138" width="170.140625" style="0" bestFit="1" customWidth="1"/>
    <col min="139" max="139" width="26.421875" style="0" bestFit="1" customWidth="1"/>
    <col min="140" max="140" width="103.8515625" style="0" bestFit="1" customWidth="1"/>
    <col min="141" max="141" width="26.421875" style="0" bestFit="1" customWidth="1"/>
    <col min="142" max="142" width="190.28125" style="0" bestFit="1" customWidth="1"/>
    <col min="143" max="143" width="26.421875" style="0" bestFit="1" customWidth="1"/>
    <col min="144" max="144" width="117.140625" style="0" bestFit="1" customWidth="1"/>
    <col min="145" max="145" width="26.421875" style="0" bestFit="1" customWidth="1"/>
    <col min="146" max="146" width="84.421875" style="0" bestFit="1" customWidth="1"/>
    <col min="147" max="147" width="26.421875" style="0" bestFit="1" customWidth="1"/>
    <col min="148" max="148" width="92.57421875" style="0" bestFit="1" customWidth="1"/>
    <col min="149" max="149" width="26.421875" style="0" bestFit="1" customWidth="1"/>
    <col min="150" max="150" width="29.57421875" style="0" bestFit="1" customWidth="1"/>
    <col min="151" max="151" width="28.7109375" style="0" bestFit="1" customWidth="1"/>
  </cols>
  <sheetData>
    <row r="3" spans="1:5" ht="15">
      <c r="A3" s="4" t="s">
        <v>292</v>
      </c>
      <c r="E3" s="4" t="s">
        <v>776</v>
      </c>
    </row>
    <row r="4" spans="1:7" ht="15">
      <c r="A4" s="4" t="s">
        <v>294</v>
      </c>
      <c r="B4" s="4" t="s">
        <v>295</v>
      </c>
      <c r="C4" s="4" t="s">
        <v>296</v>
      </c>
      <c r="D4" s="4" t="s">
        <v>729</v>
      </c>
      <c r="E4" t="s">
        <v>800</v>
      </c>
      <c r="F4" t="s">
        <v>585</v>
      </c>
      <c r="G4" t="s">
        <v>290</v>
      </c>
    </row>
    <row r="5" spans="1:7" ht="15">
      <c r="A5" t="s">
        <v>297</v>
      </c>
      <c r="E5" s="5"/>
      <c r="F5" s="5"/>
      <c r="G5" s="5"/>
    </row>
    <row r="6" spans="2:7" ht="15">
      <c r="B6" t="s">
        <v>13</v>
      </c>
      <c r="E6" s="5"/>
      <c r="F6" s="5"/>
      <c r="G6" s="5"/>
    </row>
    <row r="7" spans="3:7" ht="15">
      <c r="C7" t="s">
        <v>46</v>
      </c>
      <c r="E7" s="5"/>
      <c r="F7" s="5"/>
      <c r="G7" s="5"/>
    </row>
    <row r="8" spans="4:7" ht="15">
      <c r="D8" t="s">
        <v>298</v>
      </c>
      <c r="E8" s="5"/>
      <c r="F8" s="5">
        <v>1</v>
      </c>
      <c r="G8" s="5">
        <v>1</v>
      </c>
    </row>
    <row r="9" spans="4:7" ht="15">
      <c r="D9" t="s">
        <v>299</v>
      </c>
      <c r="E9" s="5"/>
      <c r="F9" s="5">
        <v>1</v>
      </c>
      <c r="G9" s="5">
        <v>1</v>
      </c>
    </row>
    <row r="10" spans="4:7" ht="15">
      <c r="D10" t="s">
        <v>300</v>
      </c>
      <c r="E10" s="5"/>
      <c r="F10" s="5">
        <v>8</v>
      </c>
      <c r="G10" s="5">
        <v>8</v>
      </c>
    </row>
    <row r="11" spans="4:7" ht="15">
      <c r="D11" t="s">
        <v>302</v>
      </c>
      <c r="E11" s="5"/>
      <c r="F11" s="5">
        <v>1</v>
      </c>
      <c r="G11" s="5">
        <v>1</v>
      </c>
    </row>
    <row r="12" spans="4:7" ht="15">
      <c r="D12" t="s">
        <v>304</v>
      </c>
      <c r="E12" s="5">
        <v>2</v>
      </c>
      <c r="F12" s="5"/>
      <c r="G12" s="5">
        <v>2</v>
      </c>
    </row>
    <row r="13" spans="3:7" ht="15">
      <c r="C13" t="s">
        <v>36</v>
      </c>
      <c r="E13" s="5"/>
      <c r="F13" s="5"/>
      <c r="G13" s="5"/>
    </row>
    <row r="14" spans="4:7" ht="15">
      <c r="D14" t="s">
        <v>298</v>
      </c>
      <c r="E14" s="5"/>
      <c r="F14" s="5">
        <v>5</v>
      </c>
      <c r="G14" s="5">
        <v>5</v>
      </c>
    </row>
    <row r="15" spans="4:7" ht="15">
      <c r="D15" t="s">
        <v>299</v>
      </c>
      <c r="E15" s="5"/>
      <c r="F15" s="5">
        <v>1</v>
      </c>
      <c r="G15" s="5">
        <v>1</v>
      </c>
    </row>
    <row r="16" spans="4:7" ht="15">
      <c r="D16" t="s">
        <v>300</v>
      </c>
      <c r="E16" s="5"/>
      <c r="F16" s="5">
        <v>1</v>
      </c>
      <c r="G16" s="5">
        <v>1</v>
      </c>
    </row>
    <row r="17" spans="4:7" ht="15">
      <c r="D17" t="s">
        <v>302</v>
      </c>
      <c r="E17" s="5">
        <v>1</v>
      </c>
      <c r="F17" s="5"/>
      <c r="G17" s="5">
        <v>1</v>
      </c>
    </row>
    <row r="18" spans="4:7" ht="15">
      <c r="D18" t="s">
        <v>304</v>
      </c>
      <c r="E18" s="5">
        <v>1</v>
      </c>
      <c r="F18" s="5"/>
      <c r="G18" s="5">
        <v>1</v>
      </c>
    </row>
    <row r="19" spans="3:7" ht="15">
      <c r="C19" t="s">
        <v>29</v>
      </c>
      <c r="E19" s="5"/>
      <c r="F19" s="5"/>
      <c r="G19" s="5"/>
    </row>
    <row r="20" spans="4:7" ht="15">
      <c r="D20" t="s">
        <v>298</v>
      </c>
      <c r="E20" s="5"/>
      <c r="F20" s="5">
        <v>1</v>
      </c>
      <c r="G20" s="5">
        <v>1</v>
      </c>
    </row>
    <row r="21" spans="4:7" ht="15">
      <c r="D21" t="s">
        <v>299</v>
      </c>
      <c r="E21" s="5"/>
      <c r="F21" s="5">
        <v>1</v>
      </c>
      <c r="G21" s="5">
        <v>1</v>
      </c>
    </row>
    <row r="22" spans="4:7" ht="15">
      <c r="D22" t="s">
        <v>300</v>
      </c>
      <c r="E22" s="5">
        <v>1</v>
      </c>
      <c r="F22" s="5"/>
      <c r="G22" s="5">
        <v>1</v>
      </c>
    </row>
    <row r="23" spans="4:7" ht="15">
      <c r="D23" t="s">
        <v>302</v>
      </c>
      <c r="E23" s="5">
        <v>1</v>
      </c>
      <c r="F23" s="5"/>
      <c r="G23" s="5">
        <v>1</v>
      </c>
    </row>
    <row r="24" spans="4:7" ht="15">
      <c r="D24" t="s">
        <v>304</v>
      </c>
      <c r="E24" s="5"/>
      <c r="F24" s="5">
        <v>1</v>
      </c>
      <c r="G24" s="5">
        <v>1</v>
      </c>
    </row>
    <row r="25" spans="3:7" ht="15">
      <c r="C25" t="s">
        <v>21</v>
      </c>
      <c r="E25" s="5"/>
      <c r="F25" s="5"/>
      <c r="G25" s="5"/>
    </row>
    <row r="26" spans="4:7" ht="15">
      <c r="D26" t="s">
        <v>298</v>
      </c>
      <c r="E26" s="5"/>
      <c r="F26" s="5">
        <v>3</v>
      </c>
      <c r="G26" s="5">
        <v>3</v>
      </c>
    </row>
    <row r="27" spans="4:7" ht="15">
      <c r="D27" t="s">
        <v>299</v>
      </c>
      <c r="E27" s="5"/>
      <c r="F27" s="5">
        <v>1</v>
      </c>
      <c r="G27" s="5">
        <v>1</v>
      </c>
    </row>
    <row r="28" spans="4:7" ht="15">
      <c r="D28" t="s">
        <v>300</v>
      </c>
      <c r="E28" s="5"/>
      <c r="F28" s="5">
        <v>1</v>
      </c>
      <c r="G28" s="5">
        <v>1</v>
      </c>
    </row>
    <row r="29" spans="4:7" ht="15">
      <c r="D29" t="s">
        <v>302</v>
      </c>
      <c r="E29" s="5">
        <v>1</v>
      </c>
      <c r="F29" s="5"/>
      <c r="G29" s="5">
        <v>1</v>
      </c>
    </row>
    <row r="30" spans="4:7" ht="15">
      <c r="D30" t="s">
        <v>304</v>
      </c>
      <c r="E30" s="5">
        <v>1</v>
      </c>
      <c r="F30" s="5"/>
      <c r="G30" s="5">
        <v>1</v>
      </c>
    </row>
    <row r="31" spans="2:7" ht="15">
      <c r="B31" t="s">
        <v>4</v>
      </c>
      <c r="E31" s="5"/>
      <c r="F31" s="5"/>
      <c r="G31" s="5"/>
    </row>
    <row r="32" spans="3:7" ht="15">
      <c r="C32" t="s">
        <v>3</v>
      </c>
      <c r="E32" s="5"/>
      <c r="F32" s="5"/>
      <c r="G32" s="5"/>
    </row>
    <row r="33" spans="4:7" ht="15">
      <c r="D33" t="s">
        <v>298</v>
      </c>
      <c r="E33" s="5"/>
      <c r="F33" s="5">
        <v>2</v>
      </c>
      <c r="G33" s="5">
        <v>2</v>
      </c>
    </row>
    <row r="34" spans="4:7" ht="15">
      <c r="D34" t="s">
        <v>299</v>
      </c>
      <c r="E34" s="5"/>
      <c r="F34" s="5">
        <v>1</v>
      </c>
      <c r="G34" s="5">
        <v>1</v>
      </c>
    </row>
    <row r="35" spans="4:7" ht="15">
      <c r="D35" t="s">
        <v>300</v>
      </c>
      <c r="E35" s="5"/>
      <c r="F35" s="5">
        <v>1</v>
      </c>
      <c r="G35" s="5">
        <v>1</v>
      </c>
    </row>
    <row r="36" spans="4:7" ht="15">
      <c r="D36" t="s">
        <v>302</v>
      </c>
      <c r="E36" s="5"/>
      <c r="F36" s="5">
        <v>2</v>
      </c>
      <c r="G36" s="5">
        <v>2</v>
      </c>
    </row>
    <row r="37" spans="4:7" ht="15">
      <c r="D37" t="s">
        <v>304</v>
      </c>
      <c r="E37" s="5"/>
      <c r="F37" s="5">
        <v>2</v>
      </c>
      <c r="G37" s="5">
        <v>2</v>
      </c>
    </row>
    <row r="38" spans="3:7" ht="15">
      <c r="C38" t="s">
        <v>347</v>
      </c>
      <c r="E38" s="5"/>
      <c r="F38" s="5"/>
      <c r="G38" s="5"/>
    </row>
    <row r="39" spans="4:7" ht="15">
      <c r="D39" t="s">
        <v>298</v>
      </c>
      <c r="E39" s="5"/>
      <c r="F39" s="5">
        <v>1</v>
      </c>
      <c r="G39" s="5">
        <v>1</v>
      </c>
    </row>
    <row r="40" spans="4:7" ht="15">
      <c r="D40" t="s">
        <v>299</v>
      </c>
      <c r="E40" s="5"/>
      <c r="F40" s="5">
        <v>1</v>
      </c>
      <c r="G40" s="5">
        <v>1</v>
      </c>
    </row>
    <row r="41" spans="4:7" ht="15">
      <c r="D41" t="s">
        <v>300</v>
      </c>
      <c r="E41" s="5"/>
      <c r="F41" s="5">
        <v>1</v>
      </c>
      <c r="G41" s="5">
        <v>1</v>
      </c>
    </row>
    <row r="42" spans="4:7" ht="15">
      <c r="D42" t="s">
        <v>302</v>
      </c>
      <c r="E42" s="5">
        <v>1</v>
      </c>
      <c r="F42" s="5"/>
      <c r="G42" s="5">
        <v>1</v>
      </c>
    </row>
    <row r="43" spans="4:7" ht="15">
      <c r="D43" t="s">
        <v>304</v>
      </c>
      <c r="E43" s="5">
        <v>1</v>
      </c>
      <c r="F43" s="5"/>
      <c r="G43" s="5">
        <v>1</v>
      </c>
    </row>
    <row r="44" spans="3:7" ht="15">
      <c r="C44" t="s">
        <v>600</v>
      </c>
      <c r="E44" s="5"/>
      <c r="F44" s="5"/>
      <c r="G44" s="5"/>
    </row>
    <row r="45" spans="4:7" ht="15">
      <c r="D45" t="s">
        <v>298</v>
      </c>
      <c r="E45" s="5"/>
      <c r="F45" s="5">
        <v>1</v>
      </c>
      <c r="G45" s="5">
        <v>1</v>
      </c>
    </row>
    <row r="46" spans="4:7" ht="15">
      <c r="D46" t="s">
        <v>299</v>
      </c>
      <c r="E46" s="5"/>
      <c r="F46" s="5">
        <v>3</v>
      </c>
      <c r="G46" s="5">
        <v>3</v>
      </c>
    </row>
    <row r="47" spans="4:7" ht="15">
      <c r="D47" t="s">
        <v>300</v>
      </c>
      <c r="E47" s="5"/>
      <c r="F47" s="5">
        <v>3</v>
      </c>
      <c r="G47" s="5">
        <v>3</v>
      </c>
    </row>
    <row r="48" spans="4:7" ht="15">
      <c r="D48" t="s">
        <v>302</v>
      </c>
      <c r="E48" s="5"/>
      <c r="F48" s="5">
        <v>1</v>
      </c>
      <c r="G48" s="5">
        <v>1</v>
      </c>
    </row>
    <row r="49" spans="4:7" ht="15">
      <c r="D49" t="s">
        <v>304</v>
      </c>
      <c r="E49" s="5">
        <v>1</v>
      </c>
      <c r="F49" s="5">
        <v>1</v>
      </c>
      <c r="G49" s="5">
        <v>2</v>
      </c>
    </row>
    <row r="50" spans="1:7" ht="15">
      <c r="A50" t="s">
        <v>358</v>
      </c>
      <c r="E50" s="5"/>
      <c r="F50" s="5"/>
      <c r="G50" s="5"/>
    </row>
    <row r="51" spans="2:7" ht="15">
      <c r="B51" t="s">
        <v>359</v>
      </c>
      <c r="E51" s="5"/>
      <c r="F51" s="5"/>
      <c r="G51" s="5"/>
    </row>
    <row r="52" spans="3:7" ht="15">
      <c r="C52" t="s">
        <v>360</v>
      </c>
      <c r="E52" s="5"/>
      <c r="F52" s="5"/>
      <c r="G52" s="5"/>
    </row>
    <row r="53" spans="4:7" ht="15">
      <c r="D53" t="s">
        <v>298</v>
      </c>
      <c r="E53" s="5"/>
      <c r="F53" s="5">
        <v>1</v>
      </c>
      <c r="G53" s="5">
        <v>1</v>
      </c>
    </row>
    <row r="54" spans="4:7" ht="15">
      <c r="D54" t="s">
        <v>299</v>
      </c>
      <c r="E54" s="5"/>
      <c r="F54" s="5">
        <v>1</v>
      </c>
      <c r="G54" s="5">
        <v>1</v>
      </c>
    </row>
    <row r="55" spans="4:7" ht="15">
      <c r="D55" t="s">
        <v>300</v>
      </c>
      <c r="E55" s="5"/>
      <c r="F55" s="5">
        <v>1</v>
      </c>
      <c r="G55" s="5">
        <v>1</v>
      </c>
    </row>
    <row r="56" spans="4:7" ht="15">
      <c r="D56" t="s">
        <v>302</v>
      </c>
      <c r="E56" s="5">
        <v>2</v>
      </c>
      <c r="F56" s="5">
        <v>1</v>
      </c>
      <c r="G56" s="5">
        <v>3</v>
      </c>
    </row>
    <row r="57" spans="4:7" ht="15">
      <c r="D57" t="s">
        <v>304</v>
      </c>
      <c r="E57" s="5">
        <v>2</v>
      </c>
      <c r="F57" s="5"/>
      <c r="G57" s="5">
        <v>2</v>
      </c>
    </row>
    <row r="58" spans="3:7" ht="15">
      <c r="C58" t="s">
        <v>375</v>
      </c>
      <c r="E58" s="5"/>
      <c r="F58" s="5"/>
      <c r="G58" s="5"/>
    </row>
    <row r="59" spans="4:7" ht="15">
      <c r="D59" t="s">
        <v>298</v>
      </c>
      <c r="E59" s="5"/>
      <c r="F59" s="5">
        <v>2</v>
      </c>
      <c r="G59" s="5">
        <v>2</v>
      </c>
    </row>
    <row r="60" spans="4:7" ht="15">
      <c r="D60" t="s">
        <v>299</v>
      </c>
      <c r="E60" s="5"/>
      <c r="F60" s="5">
        <v>1</v>
      </c>
      <c r="G60" s="5">
        <v>1</v>
      </c>
    </row>
    <row r="61" spans="4:7" ht="15">
      <c r="D61" t="s">
        <v>300</v>
      </c>
      <c r="E61" s="5"/>
      <c r="F61" s="5">
        <v>1</v>
      </c>
      <c r="G61" s="5">
        <v>1</v>
      </c>
    </row>
    <row r="62" spans="4:7" ht="15">
      <c r="D62" t="s">
        <v>302</v>
      </c>
      <c r="E62" s="5">
        <v>1</v>
      </c>
      <c r="F62" s="5"/>
      <c r="G62" s="5">
        <v>1</v>
      </c>
    </row>
    <row r="63" spans="4:7" ht="15">
      <c r="D63" t="s">
        <v>304</v>
      </c>
      <c r="E63" s="5">
        <v>1</v>
      </c>
      <c r="F63" s="5"/>
      <c r="G63" s="5">
        <v>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Hoja11"/>
  <dimension ref="A1:G153"/>
  <sheetViews>
    <sheetView zoomScale="70" zoomScaleNormal="70" zoomScalePageLayoutView="0" workbookViewId="0" topLeftCell="A1">
      <selection activeCell="A14" sqref="A14"/>
    </sheetView>
  </sheetViews>
  <sheetFormatPr defaultColWidth="11.421875" defaultRowHeight="15"/>
  <cols>
    <col min="1" max="1" width="35.28125" style="0" customWidth="1"/>
    <col min="2" max="2" width="66.7109375" style="0" bestFit="1" customWidth="1"/>
    <col min="3" max="3" width="55.00390625" style="0" bestFit="1" customWidth="1"/>
    <col min="4" max="4" width="11.7109375" style="0" customWidth="1"/>
    <col min="5" max="5" width="19.140625" style="0" bestFit="1" customWidth="1"/>
    <col min="6" max="6" width="19.140625" style="0" customWidth="1"/>
    <col min="7" max="9" width="16.7109375" style="0" bestFit="1" customWidth="1"/>
    <col min="10" max="10" width="27.28125" style="0" customWidth="1"/>
    <col min="11" max="11" width="33.00390625" style="0" bestFit="1" customWidth="1"/>
    <col min="12" max="12" width="33.8515625" style="0" customWidth="1"/>
    <col min="13" max="13" width="26.421875" style="0" bestFit="1" customWidth="1"/>
    <col min="14" max="14" width="68.8515625" style="0" bestFit="1" customWidth="1"/>
    <col min="15" max="15" width="26.421875" style="0" bestFit="1" customWidth="1"/>
    <col min="16" max="16" width="175.8515625" style="0" bestFit="1" customWidth="1"/>
    <col min="17" max="17" width="26.421875" style="0" bestFit="1" customWidth="1"/>
    <col min="18" max="18" width="84.00390625" style="0" bestFit="1" customWidth="1"/>
    <col min="19" max="19" width="26.421875" style="0" bestFit="1" customWidth="1"/>
    <col min="20" max="20" width="181.00390625" style="0" bestFit="1" customWidth="1"/>
    <col min="21" max="21" width="26.421875" style="0" bestFit="1" customWidth="1"/>
    <col min="22" max="22" width="156.7109375" style="0" bestFit="1" customWidth="1"/>
    <col min="23" max="23" width="26.421875" style="0" bestFit="1" customWidth="1"/>
    <col min="24" max="24" width="166.00390625" style="0" bestFit="1" customWidth="1"/>
    <col min="25" max="25" width="26.421875" style="0" bestFit="1" customWidth="1"/>
    <col min="26" max="26" width="182.421875" style="0" bestFit="1" customWidth="1"/>
    <col min="27" max="27" width="26.421875" style="0" bestFit="1" customWidth="1"/>
    <col min="28" max="28" width="34.421875" style="0" bestFit="1" customWidth="1"/>
    <col min="29" max="29" width="26.421875" style="0" bestFit="1" customWidth="1"/>
    <col min="30" max="30" width="94.28125" style="0" bestFit="1" customWidth="1"/>
    <col min="31" max="31" width="26.421875" style="0" bestFit="1" customWidth="1"/>
    <col min="32" max="32" width="74.57421875" style="0" bestFit="1" customWidth="1"/>
    <col min="33" max="33" width="26.421875" style="0" bestFit="1" customWidth="1"/>
    <col min="34" max="34" width="132.57421875" style="0" bestFit="1" customWidth="1"/>
    <col min="35" max="35" width="26.421875" style="0" bestFit="1" customWidth="1"/>
    <col min="36" max="36" width="130.7109375" style="0" bestFit="1" customWidth="1"/>
    <col min="37" max="37" width="26.421875" style="0" bestFit="1" customWidth="1"/>
    <col min="38" max="38" width="255.7109375" style="0" bestFit="1" customWidth="1"/>
    <col min="39" max="39" width="26.421875" style="0" bestFit="1" customWidth="1"/>
    <col min="40" max="40" width="173.421875" style="0" bestFit="1" customWidth="1"/>
    <col min="41" max="41" width="26.421875" style="0" bestFit="1" customWidth="1"/>
    <col min="42" max="42" width="104.00390625" style="0" bestFit="1" customWidth="1"/>
    <col min="43" max="43" width="26.421875" style="0" bestFit="1" customWidth="1"/>
    <col min="44" max="44" width="143.00390625" style="0" bestFit="1" customWidth="1"/>
    <col min="45" max="45" width="26.421875" style="0" bestFit="1" customWidth="1"/>
    <col min="46" max="46" width="121.7109375" style="0" bestFit="1" customWidth="1"/>
    <col min="47" max="47" width="26.421875" style="0" bestFit="1" customWidth="1"/>
    <col min="48" max="48" width="124.8515625" style="0" bestFit="1" customWidth="1"/>
    <col min="49" max="49" width="26.421875" style="0" bestFit="1" customWidth="1"/>
    <col min="50" max="50" width="142.00390625" style="0" bestFit="1" customWidth="1"/>
    <col min="51" max="51" width="26.421875" style="0" bestFit="1" customWidth="1"/>
    <col min="52" max="52" width="175.8515625" style="0" bestFit="1" customWidth="1"/>
    <col min="53" max="53" width="26.421875" style="0" bestFit="1" customWidth="1"/>
    <col min="54" max="54" width="102.421875" style="0" bestFit="1" customWidth="1"/>
    <col min="55" max="55" width="26.421875" style="0" bestFit="1" customWidth="1"/>
    <col min="56" max="56" width="124.00390625" style="0" bestFit="1" customWidth="1"/>
    <col min="57" max="57" width="26.421875" style="0" bestFit="1" customWidth="1"/>
    <col min="58" max="58" width="98.28125" style="0" bestFit="1" customWidth="1"/>
    <col min="59" max="59" width="26.421875" style="0" bestFit="1" customWidth="1"/>
    <col min="60" max="60" width="160.28125" style="0" bestFit="1" customWidth="1"/>
    <col min="61" max="61" width="26.421875" style="0" bestFit="1" customWidth="1"/>
    <col min="62" max="62" width="106.00390625" style="0" bestFit="1" customWidth="1"/>
    <col min="63" max="63" width="26.421875" style="0" bestFit="1" customWidth="1"/>
    <col min="64" max="64" width="183.140625" style="0" bestFit="1" customWidth="1"/>
    <col min="65" max="65" width="26.421875" style="0" bestFit="1" customWidth="1"/>
    <col min="66" max="66" width="176.00390625" style="0" bestFit="1" customWidth="1"/>
    <col min="67" max="67" width="26.421875" style="0" bestFit="1" customWidth="1"/>
    <col min="68" max="68" width="140.00390625" style="0" bestFit="1" customWidth="1"/>
    <col min="69" max="69" width="26.421875" style="0" bestFit="1" customWidth="1"/>
    <col min="70" max="70" width="143.421875" style="0" bestFit="1" customWidth="1"/>
    <col min="71" max="71" width="26.421875" style="0" bestFit="1" customWidth="1"/>
    <col min="72" max="72" width="124.00390625" style="0" bestFit="1" customWidth="1"/>
    <col min="73" max="73" width="26.421875" style="0" bestFit="1" customWidth="1"/>
    <col min="74" max="74" width="124.57421875" style="0" bestFit="1" customWidth="1"/>
    <col min="75" max="75" width="26.421875" style="0" bestFit="1" customWidth="1"/>
    <col min="76" max="76" width="86.00390625" style="0" bestFit="1" customWidth="1"/>
    <col min="77" max="77" width="26.421875" style="0" bestFit="1" customWidth="1"/>
    <col min="78" max="78" width="84.57421875" style="0" bestFit="1" customWidth="1"/>
    <col min="79" max="79" width="26.421875" style="0" bestFit="1" customWidth="1"/>
    <col min="80" max="80" width="151.421875" style="0" bestFit="1" customWidth="1"/>
    <col min="81" max="81" width="26.421875" style="0" bestFit="1" customWidth="1"/>
    <col min="82" max="82" width="129.28125" style="0" bestFit="1" customWidth="1"/>
    <col min="83" max="83" width="26.421875" style="0" bestFit="1" customWidth="1"/>
    <col min="84" max="84" width="210.7109375" style="0" bestFit="1" customWidth="1"/>
    <col min="85" max="85" width="26.421875" style="0" bestFit="1" customWidth="1"/>
    <col min="86" max="86" width="83.421875" style="0" bestFit="1" customWidth="1"/>
    <col min="87" max="87" width="26.421875" style="0" bestFit="1" customWidth="1"/>
    <col min="88" max="88" width="189.28125" style="0" bestFit="1" customWidth="1"/>
    <col min="89" max="89" width="26.421875" style="0" bestFit="1" customWidth="1"/>
    <col min="90" max="90" width="120.00390625" style="0" bestFit="1" customWidth="1"/>
    <col min="91" max="91" width="26.421875" style="0" bestFit="1" customWidth="1"/>
    <col min="92" max="92" width="125.8515625" style="0" bestFit="1" customWidth="1"/>
    <col min="93" max="93" width="26.421875" style="0" bestFit="1" customWidth="1"/>
    <col min="94" max="94" width="131.140625" style="0" bestFit="1" customWidth="1"/>
    <col min="95" max="95" width="26.421875" style="0" bestFit="1" customWidth="1"/>
    <col min="96" max="96" width="173.8515625" style="0" bestFit="1" customWidth="1"/>
    <col min="97" max="97" width="26.421875" style="0" bestFit="1" customWidth="1"/>
    <col min="98" max="98" width="187.421875" style="0" bestFit="1" customWidth="1"/>
    <col min="99" max="99" width="26.421875" style="0" bestFit="1" customWidth="1"/>
    <col min="100" max="100" width="115.00390625" style="0" bestFit="1" customWidth="1"/>
    <col min="101" max="101" width="26.421875" style="0" bestFit="1" customWidth="1"/>
    <col min="102" max="102" width="91.7109375" style="0" bestFit="1" customWidth="1"/>
    <col min="103" max="103" width="26.421875" style="0" bestFit="1" customWidth="1"/>
    <col min="104" max="104" width="145.00390625" style="0" bestFit="1" customWidth="1"/>
    <col min="105" max="105" width="26.421875" style="0" bestFit="1" customWidth="1"/>
    <col min="106" max="106" width="131.57421875" style="0" bestFit="1" customWidth="1"/>
    <col min="107" max="107" width="26.421875" style="0" bestFit="1" customWidth="1"/>
    <col min="108" max="108" width="78.7109375" style="0" bestFit="1" customWidth="1"/>
    <col min="109" max="109" width="26.421875" style="0" bestFit="1" customWidth="1"/>
    <col min="110" max="110" width="27.28125" style="0" bestFit="1" customWidth="1"/>
    <col min="111" max="111" width="26.421875" style="0" bestFit="1" customWidth="1"/>
    <col min="112" max="112" width="35.8515625" style="0" bestFit="1" customWidth="1"/>
    <col min="113" max="113" width="35.00390625" style="0" bestFit="1" customWidth="1"/>
    <col min="114" max="114" width="74.57421875" style="0" bestFit="1" customWidth="1"/>
    <col min="115" max="115" width="26.421875" style="0" bestFit="1" customWidth="1"/>
    <col min="116" max="116" width="150.28125" style="0" bestFit="1" customWidth="1"/>
    <col min="117" max="117" width="26.421875" style="0" bestFit="1" customWidth="1"/>
    <col min="118" max="118" width="102.421875" style="0" bestFit="1" customWidth="1"/>
    <col min="119" max="119" width="26.421875" style="0" bestFit="1" customWidth="1"/>
    <col min="120" max="120" width="76.421875" style="0" bestFit="1" customWidth="1"/>
    <col min="121" max="121" width="26.421875" style="0" bestFit="1" customWidth="1"/>
    <col min="122" max="122" width="131.140625" style="0" bestFit="1" customWidth="1"/>
    <col min="123" max="123" width="26.421875" style="0" bestFit="1" customWidth="1"/>
    <col min="124" max="124" width="128.7109375" style="0" bestFit="1" customWidth="1"/>
    <col min="125" max="125" width="26.421875" style="0" bestFit="1" customWidth="1"/>
    <col min="126" max="126" width="29.57421875" style="0" bestFit="1" customWidth="1"/>
    <col min="127" max="127" width="28.7109375" style="0" bestFit="1" customWidth="1"/>
    <col min="128" max="128" width="138.57421875" style="0" bestFit="1" customWidth="1"/>
    <col min="129" max="129" width="26.421875" style="0" bestFit="1" customWidth="1"/>
    <col min="130" max="130" width="136.00390625" style="0" bestFit="1" customWidth="1"/>
    <col min="131" max="131" width="26.421875" style="0" bestFit="1" customWidth="1"/>
    <col min="132" max="132" width="184.8515625" style="0" bestFit="1" customWidth="1"/>
    <col min="133" max="133" width="26.421875" style="0" bestFit="1" customWidth="1"/>
    <col min="134" max="134" width="101.140625" style="0" bestFit="1" customWidth="1"/>
    <col min="135" max="135" width="26.421875" style="0" bestFit="1" customWidth="1"/>
    <col min="136" max="136" width="88.140625" style="0" bestFit="1" customWidth="1"/>
    <col min="137" max="137" width="26.421875" style="0" bestFit="1" customWidth="1"/>
    <col min="138" max="138" width="170.140625" style="0" bestFit="1" customWidth="1"/>
    <col min="139" max="139" width="26.421875" style="0" bestFit="1" customWidth="1"/>
    <col min="140" max="140" width="103.8515625" style="0" bestFit="1" customWidth="1"/>
    <col min="141" max="141" width="26.421875" style="0" bestFit="1" customWidth="1"/>
    <col min="142" max="142" width="190.28125" style="0" bestFit="1" customWidth="1"/>
    <col min="143" max="143" width="26.421875" style="0" bestFit="1" customWidth="1"/>
    <col min="144" max="144" width="117.140625" style="0" bestFit="1" customWidth="1"/>
    <col min="145" max="145" width="26.421875" style="0" bestFit="1" customWidth="1"/>
    <col min="146" max="146" width="84.421875" style="0" bestFit="1" customWidth="1"/>
    <col min="147" max="147" width="26.421875" style="0" bestFit="1" customWidth="1"/>
    <col min="148" max="148" width="92.57421875" style="0" bestFit="1" customWidth="1"/>
    <col min="149" max="149" width="26.421875" style="0" bestFit="1" customWidth="1"/>
    <col min="150" max="150" width="29.57421875" style="0" bestFit="1" customWidth="1"/>
    <col min="151" max="151" width="28.7109375" style="0" bestFit="1" customWidth="1"/>
  </cols>
  <sheetData>
    <row r="1" spans="1:2" ht="15">
      <c r="A1" s="4" t="s">
        <v>592</v>
      </c>
      <c r="B1" t="s">
        <v>797</v>
      </c>
    </row>
    <row r="3" spans="1:5" ht="15">
      <c r="A3" s="4" t="s">
        <v>292</v>
      </c>
      <c r="E3" s="4" t="s">
        <v>776</v>
      </c>
    </row>
    <row r="4" spans="1:7" ht="15">
      <c r="A4" s="4" t="s">
        <v>294</v>
      </c>
      <c r="B4" s="4" t="s">
        <v>295</v>
      </c>
      <c r="C4" s="4" t="s">
        <v>296</v>
      </c>
      <c r="D4" s="4" t="s">
        <v>729</v>
      </c>
      <c r="E4" t="s">
        <v>800</v>
      </c>
      <c r="F4" t="s">
        <v>585</v>
      </c>
      <c r="G4" t="s">
        <v>290</v>
      </c>
    </row>
    <row r="5" spans="1:7" ht="15">
      <c r="A5" t="s">
        <v>592</v>
      </c>
      <c r="E5" s="5"/>
      <c r="F5" s="5"/>
      <c r="G5" s="5"/>
    </row>
    <row r="6" spans="2:7" ht="15">
      <c r="B6" t="s">
        <v>71</v>
      </c>
      <c r="E6" s="5"/>
      <c r="F6" s="5"/>
      <c r="G6" s="5"/>
    </row>
    <row r="7" spans="3:7" ht="15">
      <c r="C7" t="s">
        <v>72</v>
      </c>
      <c r="E7" s="5"/>
      <c r="F7" s="5"/>
      <c r="G7" s="5"/>
    </row>
    <row r="8" spans="4:7" ht="15">
      <c r="D8" t="s">
        <v>298</v>
      </c>
      <c r="E8" s="5"/>
      <c r="F8" s="5">
        <v>1</v>
      </c>
      <c r="G8" s="5">
        <v>1</v>
      </c>
    </row>
    <row r="9" spans="4:7" ht="15">
      <c r="D9" t="s">
        <v>299</v>
      </c>
      <c r="E9" s="5"/>
      <c r="F9" s="5">
        <v>1</v>
      </c>
      <c r="G9" s="5">
        <v>1</v>
      </c>
    </row>
    <row r="10" spans="4:7" ht="15">
      <c r="D10" t="s">
        <v>300</v>
      </c>
      <c r="E10" s="5"/>
      <c r="F10" s="5">
        <v>11</v>
      </c>
      <c r="G10" s="5">
        <v>11</v>
      </c>
    </row>
    <row r="11" spans="4:7" ht="15">
      <c r="D11" t="s">
        <v>302</v>
      </c>
      <c r="E11" s="5">
        <v>3</v>
      </c>
      <c r="F11" s="5"/>
      <c r="G11" s="5">
        <v>3</v>
      </c>
    </row>
    <row r="12" spans="4:7" ht="15">
      <c r="D12" t="s">
        <v>304</v>
      </c>
      <c r="E12" s="5">
        <v>2</v>
      </c>
      <c r="F12" s="5"/>
      <c r="G12" s="5">
        <v>2</v>
      </c>
    </row>
    <row r="13" spans="3:7" ht="15">
      <c r="C13" t="s">
        <v>93</v>
      </c>
      <c r="E13" s="5"/>
      <c r="F13" s="5"/>
      <c r="G13" s="5"/>
    </row>
    <row r="14" spans="4:7" ht="15">
      <c r="D14" t="s">
        <v>298</v>
      </c>
      <c r="E14" s="5"/>
      <c r="F14" s="5">
        <v>1</v>
      </c>
      <c r="G14" s="5">
        <v>1</v>
      </c>
    </row>
    <row r="15" spans="4:7" ht="15">
      <c r="D15" t="s">
        <v>299</v>
      </c>
      <c r="E15" s="5"/>
      <c r="F15" s="5">
        <v>2</v>
      </c>
      <c r="G15" s="5">
        <v>2</v>
      </c>
    </row>
    <row r="16" spans="4:7" ht="15">
      <c r="D16" t="s">
        <v>300</v>
      </c>
      <c r="E16" s="5"/>
      <c r="F16" s="5">
        <v>3</v>
      </c>
      <c r="G16" s="5">
        <v>3</v>
      </c>
    </row>
    <row r="17" spans="4:7" ht="15">
      <c r="D17" t="s">
        <v>302</v>
      </c>
      <c r="E17" s="5"/>
      <c r="F17" s="5">
        <v>1</v>
      </c>
      <c r="G17" s="5">
        <v>1</v>
      </c>
    </row>
    <row r="18" spans="4:7" ht="15">
      <c r="D18" t="s">
        <v>304</v>
      </c>
      <c r="E18" s="5"/>
      <c r="F18" s="5">
        <v>1</v>
      </c>
      <c r="G18" s="5">
        <v>1</v>
      </c>
    </row>
    <row r="19" spans="3:7" ht="15">
      <c r="C19" t="s">
        <v>103</v>
      </c>
      <c r="E19" s="5"/>
      <c r="F19" s="5"/>
      <c r="G19" s="5"/>
    </row>
    <row r="20" spans="4:7" ht="15">
      <c r="D20" t="s">
        <v>298</v>
      </c>
      <c r="E20" s="5"/>
      <c r="F20" s="5">
        <v>1</v>
      </c>
      <c r="G20" s="5">
        <v>1</v>
      </c>
    </row>
    <row r="21" spans="4:7" ht="15">
      <c r="D21" t="s">
        <v>299</v>
      </c>
      <c r="E21" s="5"/>
      <c r="F21" s="5">
        <v>1</v>
      </c>
      <c r="G21" s="5">
        <v>1</v>
      </c>
    </row>
    <row r="22" spans="4:7" ht="15">
      <c r="D22" t="s">
        <v>300</v>
      </c>
      <c r="E22" s="5"/>
      <c r="F22" s="5">
        <v>4</v>
      </c>
      <c r="G22" s="5">
        <v>4</v>
      </c>
    </row>
    <row r="23" spans="4:7" ht="15">
      <c r="D23" t="s">
        <v>302</v>
      </c>
      <c r="E23" s="5">
        <v>2</v>
      </c>
      <c r="F23" s="5"/>
      <c r="G23" s="5">
        <v>2</v>
      </c>
    </row>
    <row r="24" spans="4:7" ht="15">
      <c r="D24" t="s">
        <v>304</v>
      </c>
      <c r="E24" s="5">
        <v>1</v>
      </c>
      <c r="F24" s="5"/>
      <c r="G24" s="5">
        <v>1</v>
      </c>
    </row>
    <row r="25" spans="2:7" ht="15">
      <c r="B25" t="s">
        <v>111</v>
      </c>
      <c r="E25" s="5"/>
      <c r="F25" s="5"/>
      <c r="G25" s="5"/>
    </row>
    <row r="26" spans="3:7" ht="15">
      <c r="C26" t="s">
        <v>112</v>
      </c>
      <c r="E26" s="5"/>
      <c r="F26" s="5"/>
      <c r="G26" s="5"/>
    </row>
    <row r="27" spans="4:7" ht="15">
      <c r="D27" t="s">
        <v>298</v>
      </c>
      <c r="E27" s="5"/>
      <c r="F27" s="5">
        <v>1</v>
      </c>
      <c r="G27" s="5">
        <v>1</v>
      </c>
    </row>
    <row r="28" spans="4:7" ht="15">
      <c r="D28" t="s">
        <v>299</v>
      </c>
      <c r="E28" s="5"/>
      <c r="F28" s="5">
        <v>3</v>
      </c>
      <c r="G28" s="5">
        <v>3</v>
      </c>
    </row>
    <row r="29" spans="4:7" ht="15">
      <c r="D29" t="s">
        <v>300</v>
      </c>
      <c r="E29" s="5"/>
      <c r="F29" s="5">
        <v>2</v>
      </c>
      <c r="G29" s="5">
        <v>2</v>
      </c>
    </row>
    <row r="30" spans="4:7" ht="15">
      <c r="D30" t="s">
        <v>302</v>
      </c>
      <c r="E30" s="5">
        <v>2</v>
      </c>
      <c r="F30" s="5">
        <v>1</v>
      </c>
      <c r="G30" s="5">
        <v>3</v>
      </c>
    </row>
    <row r="31" spans="4:7" ht="15">
      <c r="D31" t="s">
        <v>304</v>
      </c>
      <c r="E31" s="5">
        <v>1</v>
      </c>
      <c r="F31" s="5"/>
      <c r="G31" s="5">
        <v>1</v>
      </c>
    </row>
    <row r="32" spans="3:7" ht="15">
      <c r="C32" t="s">
        <v>119</v>
      </c>
      <c r="E32" s="5"/>
      <c r="F32" s="5"/>
      <c r="G32" s="5"/>
    </row>
    <row r="33" spans="4:7" ht="15">
      <c r="D33" t="s">
        <v>298</v>
      </c>
      <c r="E33" s="5"/>
      <c r="F33" s="5">
        <v>2</v>
      </c>
      <c r="G33" s="5">
        <v>2</v>
      </c>
    </row>
    <row r="34" spans="4:7" ht="15">
      <c r="D34" t="s">
        <v>299</v>
      </c>
      <c r="E34" s="5"/>
      <c r="F34" s="5">
        <v>2</v>
      </c>
      <c r="G34" s="5">
        <v>2</v>
      </c>
    </row>
    <row r="35" spans="4:7" ht="15">
      <c r="D35" t="s">
        <v>300</v>
      </c>
      <c r="E35" s="5"/>
      <c r="F35" s="5">
        <v>1</v>
      </c>
      <c r="G35" s="5">
        <v>1</v>
      </c>
    </row>
    <row r="36" spans="4:7" ht="15">
      <c r="D36" t="s">
        <v>302</v>
      </c>
      <c r="E36" s="5">
        <v>2</v>
      </c>
      <c r="F36" s="5"/>
      <c r="G36" s="5">
        <v>2</v>
      </c>
    </row>
    <row r="37" spans="4:7" ht="15">
      <c r="D37" t="s">
        <v>304</v>
      </c>
      <c r="E37" s="5">
        <v>1</v>
      </c>
      <c r="F37" s="5"/>
      <c r="G37" s="5">
        <v>1</v>
      </c>
    </row>
    <row r="38" spans="3:7" ht="15">
      <c r="C38" t="s">
        <v>125</v>
      </c>
      <c r="E38" s="5"/>
      <c r="F38" s="5"/>
      <c r="G38" s="5"/>
    </row>
    <row r="39" spans="4:7" ht="15">
      <c r="D39" t="s">
        <v>298</v>
      </c>
      <c r="E39" s="5"/>
      <c r="F39" s="5">
        <v>1</v>
      </c>
      <c r="G39" s="5">
        <v>1</v>
      </c>
    </row>
    <row r="40" spans="4:7" ht="15">
      <c r="D40" t="s">
        <v>299</v>
      </c>
      <c r="E40" s="5"/>
      <c r="F40" s="5">
        <v>1</v>
      </c>
      <c r="G40" s="5">
        <v>1</v>
      </c>
    </row>
    <row r="41" spans="4:7" ht="15">
      <c r="D41" t="s">
        <v>300</v>
      </c>
      <c r="E41" s="5"/>
      <c r="F41" s="5">
        <v>1</v>
      </c>
      <c r="G41" s="5">
        <v>1</v>
      </c>
    </row>
    <row r="42" spans="4:7" ht="15">
      <c r="D42" t="s">
        <v>302</v>
      </c>
      <c r="E42" s="5"/>
      <c r="F42" s="5">
        <v>1</v>
      </c>
      <c r="G42" s="5">
        <v>1</v>
      </c>
    </row>
    <row r="43" spans="4:7" ht="15">
      <c r="D43" t="s">
        <v>304</v>
      </c>
      <c r="E43" s="5">
        <v>1</v>
      </c>
      <c r="F43" s="5"/>
      <c r="G43" s="5">
        <v>1</v>
      </c>
    </row>
    <row r="44" spans="2:7" ht="15">
      <c r="B44" t="s">
        <v>133</v>
      </c>
      <c r="E44" s="5"/>
      <c r="F44" s="5"/>
      <c r="G44" s="5"/>
    </row>
    <row r="45" spans="3:7" ht="15">
      <c r="C45" t="s">
        <v>134</v>
      </c>
      <c r="E45" s="5"/>
      <c r="F45" s="5"/>
      <c r="G45" s="5"/>
    </row>
    <row r="46" spans="4:7" ht="15">
      <c r="D46" t="s">
        <v>298</v>
      </c>
      <c r="E46" s="5"/>
      <c r="F46" s="5">
        <v>1</v>
      </c>
      <c r="G46" s="5">
        <v>1</v>
      </c>
    </row>
    <row r="47" spans="4:7" ht="15">
      <c r="D47" t="s">
        <v>299</v>
      </c>
      <c r="E47" s="5"/>
      <c r="F47" s="5">
        <v>1</v>
      </c>
      <c r="G47" s="5">
        <v>1</v>
      </c>
    </row>
    <row r="48" spans="4:7" ht="15">
      <c r="D48" t="s">
        <v>300</v>
      </c>
      <c r="E48" s="5"/>
      <c r="F48" s="5">
        <v>1</v>
      </c>
      <c r="G48" s="5">
        <v>1</v>
      </c>
    </row>
    <row r="49" spans="4:7" ht="15">
      <c r="D49" t="s">
        <v>302</v>
      </c>
      <c r="E49" s="5">
        <v>5</v>
      </c>
      <c r="F49" s="5"/>
      <c r="G49" s="5">
        <v>5</v>
      </c>
    </row>
    <row r="50" spans="4:7" ht="15">
      <c r="D50" t="s">
        <v>304</v>
      </c>
      <c r="E50" s="5">
        <v>1</v>
      </c>
      <c r="F50" s="5"/>
      <c r="G50" s="5">
        <v>1</v>
      </c>
    </row>
    <row r="51" spans="3:7" ht="15">
      <c r="C51" t="s">
        <v>146</v>
      </c>
      <c r="E51" s="5"/>
      <c r="F51" s="5"/>
      <c r="G51" s="5"/>
    </row>
    <row r="52" spans="4:7" ht="15">
      <c r="D52" t="s">
        <v>298</v>
      </c>
      <c r="E52" s="5"/>
      <c r="F52" s="5">
        <v>1</v>
      </c>
      <c r="G52" s="5">
        <v>1</v>
      </c>
    </row>
    <row r="53" spans="4:7" ht="15">
      <c r="D53" t="s">
        <v>299</v>
      </c>
      <c r="E53" s="5"/>
      <c r="F53" s="5">
        <v>3</v>
      </c>
      <c r="G53" s="5">
        <v>3</v>
      </c>
    </row>
    <row r="54" spans="4:7" ht="15">
      <c r="D54" t="s">
        <v>300</v>
      </c>
      <c r="E54" s="5"/>
      <c r="F54" s="5">
        <v>5</v>
      </c>
      <c r="G54" s="5">
        <v>5</v>
      </c>
    </row>
    <row r="55" spans="4:7" ht="15">
      <c r="D55" t="s">
        <v>302</v>
      </c>
      <c r="E55" s="5">
        <v>1</v>
      </c>
      <c r="F55" s="5"/>
      <c r="G55" s="5">
        <v>1</v>
      </c>
    </row>
    <row r="56" spans="4:7" ht="15">
      <c r="D56" t="s">
        <v>304</v>
      </c>
      <c r="E56" s="5">
        <v>1</v>
      </c>
      <c r="F56" s="5"/>
      <c r="G56" s="5">
        <v>1</v>
      </c>
    </row>
    <row r="57" spans="3:7" ht="15">
      <c r="C57" t="s">
        <v>159</v>
      </c>
      <c r="E57" s="5"/>
      <c r="F57" s="5"/>
      <c r="G57" s="5"/>
    </row>
    <row r="58" spans="4:7" ht="15">
      <c r="D58" t="s">
        <v>298</v>
      </c>
      <c r="E58" s="5"/>
      <c r="F58" s="5">
        <v>1</v>
      </c>
      <c r="G58" s="5">
        <v>1</v>
      </c>
    </row>
    <row r="59" spans="4:7" ht="15">
      <c r="D59" t="s">
        <v>299</v>
      </c>
      <c r="E59" s="5"/>
      <c r="F59" s="5">
        <v>2</v>
      </c>
      <c r="G59" s="5">
        <v>2</v>
      </c>
    </row>
    <row r="60" spans="4:7" ht="15">
      <c r="D60" t="s">
        <v>300</v>
      </c>
      <c r="E60" s="5"/>
      <c r="F60" s="5">
        <v>1</v>
      </c>
      <c r="G60" s="5">
        <v>1</v>
      </c>
    </row>
    <row r="61" spans="4:7" ht="15">
      <c r="D61" t="s">
        <v>302</v>
      </c>
      <c r="E61" s="5">
        <v>2</v>
      </c>
      <c r="F61" s="5"/>
      <c r="G61" s="5">
        <v>2</v>
      </c>
    </row>
    <row r="62" spans="4:7" ht="15">
      <c r="D62" t="s">
        <v>304</v>
      </c>
      <c r="E62" s="5">
        <v>1</v>
      </c>
      <c r="F62" s="5"/>
      <c r="G62" s="5">
        <v>1</v>
      </c>
    </row>
    <row r="63" spans="2:7" ht="15">
      <c r="B63" t="s">
        <v>167</v>
      </c>
      <c r="E63" s="5"/>
      <c r="F63" s="5"/>
      <c r="G63" s="5"/>
    </row>
    <row r="64" spans="3:7" ht="15">
      <c r="C64" t="s">
        <v>168</v>
      </c>
      <c r="E64" s="5"/>
      <c r="F64" s="5"/>
      <c r="G64" s="5"/>
    </row>
    <row r="65" spans="4:7" ht="15">
      <c r="D65" t="s">
        <v>298</v>
      </c>
      <c r="E65" s="5"/>
      <c r="F65" s="5">
        <v>1</v>
      </c>
      <c r="G65" s="5">
        <v>1</v>
      </c>
    </row>
    <row r="66" spans="4:7" ht="15">
      <c r="D66" t="s">
        <v>299</v>
      </c>
      <c r="E66" s="5"/>
      <c r="F66" s="5">
        <v>1</v>
      </c>
      <c r="G66" s="5">
        <v>1</v>
      </c>
    </row>
    <row r="67" spans="4:7" ht="15">
      <c r="D67" t="s">
        <v>300</v>
      </c>
      <c r="E67" s="5"/>
      <c r="F67" s="5">
        <v>1</v>
      </c>
      <c r="G67" s="5">
        <v>1</v>
      </c>
    </row>
    <row r="68" spans="4:7" ht="15">
      <c r="D68" t="s">
        <v>302</v>
      </c>
      <c r="E68" s="5"/>
      <c r="F68" s="5">
        <v>1</v>
      </c>
      <c r="G68" s="5">
        <v>1</v>
      </c>
    </row>
    <row r="69" spans="4:7" ht="15">
      <c r="D69" t="s">
        <v>304</v>
      </c>
      <c r="E69" s="5">
        <v>1</v>
      </c>
      <c r="F69" s="5"/>
      <c r="G69" s="5">
        <v>1</v>
      </c>
    </row>
    <row r="70" spans="3:7" ht="15">
      <c r="C70" t="s">
        <v>174</v>
      </c>
      <c r="E70" s="5"/>
      <c r="F70" s="5"/>
      <c r="G70" s="5"/>
    </row>
    <row r="71" spans="4:7" ht="15">
      <c r="D71" t="s">
        <v>298</v>
      </c>
      <c r="E71" s="5"/>
      <c r="F71" s="5">
        <v>1</v>
      </c>
      <c r="G71" s="5">
        <v>1</v>
      </c>
    </row>
    <row r="72" spans="4:7" ht="15">
      <c r="D72" t="s">
        <v>299</v>
      </c>
      <c r="E72" s="5"/>
      <c r="F72" s="5">
        <v>1</v>
      </c>
      <c r="G72" s="5">
        <v>1</v>
      </c>
    </row>
    <row r="73" spans="4:7" ht="15">
      <c r="D73" t="s">
        <v>300</v>
      </c>
      <c r="E73" s="5"/>
      <c r="F73" s="5">
        <v>3</v>
      </c>
      <c r="G73" s="5">
        <v>3</v>
      </c>
    </row>
    <row r="74" spans="4:7" ht="15">
      <c r="D74" t="s">
        <v>302</v>
      </c>
      <c r="E74" s="5"/>
      <c r="F74" s="5">
        <v>1</v>
      </c>
      <c r="G74" s="5">
        <v>1</v>
      </c>
    </row>
    <row r="75" spans="4:7" ht="15">
      <c r="D75" t="s">
        <v>304</v>
      </c>
      <c r="E75" s="5">
        <v>1</v>
      </c>
      <c r="F75" s="5"/>
      <c r="G75" s="5">
        <v>1</v>
      </c>
    </row>
    <row r="76" spans="2:7" ht="15">
      <c r="B76" t="s">
        <v>178</v>
      </c>
      <c r="E76" s="5"/>
      <c r="F76" s="5"/>
      <c r="G76" s="5"/>
    </row>
    <row r="77" spans="3:7" ht="15">
      <c r="C77" t="s">
        <v>179</v>
      </c>
      <c r="E77" s="5"/>
      <c r="F77" s="5"/>
      <c r="G77" s="5"/>
    </row>
    <row r="78" spans="4:7" ht="15">
      <c r="D78" t="s">
        <v>298</v>
      </c>
      <c r="E78" s="5"/>
      <c r="F78" s="5">
        <v>1</v>
      </c>
      <c r="G78" s="5">
        <v>1</v>
      </c>
    </row>
    <row r="79" spans="4:7" ht="15">
      <c r="D79" t="s">
        <v>299</v>
      </c>
      <c r="E79" s="5"/>
      <c r="F79" s="5">
        <v>2</v>
      </c>
      <c r="G79" s="5">
        <v>2</v>
      </c>
    </row>
    <row r="80" spans="4:7" ht="15">
      <c r="D80" t="s">
        <v>300</v>
      </c>
      <c r="E80" s="5"/>
      <c r="F80" s="5">
        <v>1</v>
      </c>
      <c r="G80" s="5">
        <v>1</v>
      </c>
    </row>
    <row r="81" spans="4:7" ht="15">
      <c r="D81" t="s">
        <v>302</v>
      </c>
      <c r="E81" s="5">
        <v>1</v>
      </c>
      <c r="F81" s="5"/>
      <c r="G81" s="5">
        <v>1</v>
      </c>
    </row>
    <row r="82" spans="4:7" ht="15">
      <c r="D82" t="s">
        <v>304</v>
      </c>
      <c r="E82" s="5">
        <v>1</v>
      </c>
      <c r="F82" s="5"/>
      <c r="G82" s="5">
        <v>1</v>
      </c>
    </row>
    <row r="83" spans="3:7" ht="15">
      <c r="C83" t="s">
        <v>190</v>
      </c>
      <c r="E83" s="5"/>
      <c r="F83" s="5"/>
      <c r="G83" s="5"/>
    </row>
    <row r="84" spans="4:7" ht="15">
      <c r="D84" t="s">
        <v>298</v>
      </c>
      <c r="E84" s="5"/>
      <c r="F84" s="5">
        <v>2</v>
      </c>
      <c r="G84" s="5">
        <v>2</v>
      </c>
    </row>
    <row r="85" spans="4:7" ht="15">
      <c r="D85" t="s">
        <v>299</v>
      </c>
      <c r="E85" s="5"/>
      <c r="F85" s="5">
        <v>2</v>
      </c>
      <c r="G85" s="5">
        <v>2</v>
      </c>
    </row>
    <row r="86" spans="4:7" ht="15">
      <c r="D86" t="s">
        <v>300</v>
      </c>
      <c r="E86" s="5"/>
      <c r="F86" s="5">
        <v>1</v>
      </c>
      <c r="G86" s="5">
        <v>1</v>
      </c>
    </row>
    <row r="87" spans="4:7" ht="15">
      <c r="D87" t="s">
        <v>302</v>
      </c>
      <c r="E87" s="5">
        <v>3</v>
      </c>
      <c r="F87" s="5"/>
      <c r="G87" s="5">
        <v>3</v>
      </c>
    </row>
    <row r="88" spans="4:7" ht="15">
      <c r="D88" t="s">
        <v>304</v>
      </c>
      <c r="E88" s="5">
        <v>1</v>
      </c>
      <c r="F88" s="5"/>
      <c r="G88" s="5">
        <v>1</v>
      </c>
    </row>
    <row r="89" spans="1:7" ht="15">
      <c r="A89" t="s">
        <v>593</v>
      </c>
      <c r="E89" s="5"/>
      <c r="F89" s="5"/>
      <c r="G89" s="5"/>
    </row>
    <row r="90" spans="2:7" ht="15">
      <c r="B90" t="s">
        <v>196</v>
      </c>
      <c r="E90" s="5"/>
      <c r="F90" s="5"/>
      <c r="G90" s="5"/>
    </row>
    <row r="91" spans="3:7" ht="15">
      <c r="C91" t="s">
        <v>197</v>
      </c>
      <c r="E91" s="5"/>
      <c r="F91" s="5"/>
      <c r="G91" s="5"/>
    </row>
    <row r="92" spans="4:7" ht="15">
      <c r="D92" t="s">
        <v>298</v>
      </c>
      <c r="E92" s="5"/>
      <c r="F92" s="5">
        <v>1</v>
      </c>
      <c r="G92" s="5">
        <v>1</v>
      </c>
    </row>
    <row r="93" spans="4:7" ht="15">
      <c r="D93" t="s">
        <v>299</v>
      </c>
      <c r="E93" s="5"/>
      <c r="F93" s="5">
        <v>1</v>
      </c>
      <c r="G93" s="5">
        <v>1</v>
      </c>
    </row>
    <row r="94" spans="4:7" ht="15">
      <c r="D94" t="s">
        <v>300</v>
      </c>
      <c r="E94" s="5"/>
      <c r="F94" s="5">
        <v>1</v>
      </c>
      <c r="G94" s="5">
        <v>1</v>
      </c>
    </row>
    <row r="95" spans="4:7" ht="15">
      <c r="D95" t="s">
        <v>302</v>
      </c>
      <c r="E95" s="5"/>
      <c r="F95" s="5">
        <v>1</v>
      </c>
      <c r="G95" s="5">
        <v>1</v>
      </c>
    </row>
    <row r="96" spans="4:7" ht="15">
      <c r="D96" t="s">
        <v>304</v>
      </c>
      <c r="E96" s="5">
        <v>1</v>
      </c>
      <c r="F96" s="5"/>
      <c r="G96" s="5">
        <v>1</v>
      </c>
    </row>
    <row r="97" spans="3:7" ht="15">
      <c r="C97" t="s">
        <v>203</v>
      </c>
      <c r="E97" s="5"/>
      <c r="F97" s="5"/>
      <c r="G97" s="5"/>
    </row>
    <row r="98" spans="4:7" ht="15">
      <c r="D98" t="s">
        <v>298</v>
      </c>
      <c r="E98" s="5"/>
      <c r="F98" s="5">
        <v>1</v>
      </c>
      <c r="G98" s="5">
        <v>1</v>
      </c>
    </row>
    <row r="99" spans="4:7" ht="15">
      <c r="D99" t="s">
        <v>299</v>
      </c>
      <c r="E99" s="5"/>
      <c r="F99" s="5">
        <v>3</v>
      </c>
      <c r="G99" s="5">
        <v>3</v>
      </c>
    </row>
    <row r="100" spans="4:7" ht="15">
      <c r="D100" t="s">
        <v>300</v>
      </c>
      <c r="E100" s="5"/>
      <c r="F100" s="5">
        <v>1</v>
      </c>
      <c r="G100" s="5">
        <v>1</v>
      </c>
    </row>
    <row r="101" spans="4:7" ht="15">
      <c r="D101" t="s">
        <v>302</v>
      </c>
      <c r="E101" s="5"/>
      <c r="F101" s="5">
        <v>1</v>
      </c>
      <c r="G101" s="5">
        <v>1</v>
      </c>
    </row>
    <row r="102" spans="4:7" ht="15">
      <c r="D102" t="s">
        <v>304</v>
      </c>
      <c r="E102" s="5">
        <v>1</v>
      </c>
      <c r="F102" s="5"/>
      <c r="G102" s="5">
        <v>1</v>
      </c>
    </row>
    <row r="103" spans="3:7" ht="15">
      <c r="C103" t="s">
        <v>209</v>
      </c>
      <c r="E103" s="5"/>
      <c r="F103" s="5"/>
      <c r="G103" s="5"/>
    </row>
    <row r="104" spans="4:7" ht="15">
      <c r="D104" t="s">
        <v>298</v>
      </c>
      <c r="E104" s="5"/>
      <c r="F104" s="5">
        <v>1</v>
      </c>
      <c r="G104" s="5">
        <v>1</v>
      </c>
    </row>
    <row r="105" spans="4:7" ht="15">
      <c r="D105" t="s">
        <v>299</v>
      </c>
      <c r="E105" s="5"/>
      <c r="F105" s="5">
        <v>1</v>
      </c>
      <c r="G105" s="5">
        <v>1</v>
      </c>
    </row>
    <row r="106" spans="4:7" ht="15">
      <c r="D106" t="s">
        <v>300</v>
      </c>
      <c r="E106" s="5"/>
      <c r="F106" s="5">
        <v>3</v>
      </c>
      <c r="G106" s="5">
        <v>3</v>
      </c>
    </row>
    <row r="107" spans="4:7" ht="15">
      <c r="D107" t="s">
        <v>302</v>
      </c>
      <c r="E107" s="5">
        <v>3</v>
      </c>
      <c r="F107" s="5"/>
      <c r="G107" s="5">
        <v>3</v>
      </c>
    </row>
    <row r="108" spans="4:7" ht="15">
      <c r="D108" t="s">
        <v>304</v>
      </c>
      <c r="E108" s="5">
        <v>1</v>
      </c>
      <c r="F108" s="5"/>
      <c r="G108" s="5">
        <v>1</v>
      </c>
    </row>
    <row r="109" spans="3:7" ht="15">
      <c r="C109" t="s">
        <v>216</v>
      </c>
      <c r="E109" s="5"/>
      <c r="F109" s="5"/>
      <c r="G109" s="5"/>
    </row>
    <row r="110" spans="4:7" ht="15">
      <c r="D110" t="s">
        <v>298</v>
      </c>
      <c r="E110" s="5"/>
      <c r="F110" s="5">
        <v>1</v>
      </c>
      <c r="G110" s="5">
        <v>1</v>
      </c>
    </row>
    <row r="111" spans="4:7" ht="15">
      <c r="D111" t="s">
        <v>299</v>
      </c>
      <c r="E111" s="5"/>
      <c r="F111" s="5">
        <v>1</v>
      </c>
      <c r="G111" s="5">
        <v>1</v>
      </c>
    </row>
    <row r="112" spans="4:7" ht="15">
      <c r="D112" t="s">
        <v>300</v>
      </c>
      <c r="E112" s="5"/>
      <c r="F112" s="5">
        <v>1</v>
      </c>
      <c r="G112" s="5">
        <v>1</v>
      </c>
    </row>
    <row r="113" spans="4:7" ht="15">
      <c r="D113" t="s">
        <v>302</v>
      </c>
      <c r="E113" s="5"/>
      <c r="F113" s="5">
        <v>2</v>
      </c>
      <c r="G113" s="5">
        <v>2</v>
      </c>
    </row>
    <row r="114" spans="4:7" ht="15">
      <c r="D114" t="s">
        <v>304</v>
      </c>
      <c r="E114" s="5">
        <v>1</v>
      </c>
      <c r="F114" s="5"/>
      <c r="G114" s="5">
        <v>1</v>
      </c>
    </row>
    <row r="115" spans="2:7" ht="15">
      <c r="B115" t="s">
        <v>256</v>
      </c>
      <c r="E115" s="5"/>
      <c r="F115" s="5"/>
      <c r="G115" s="5"/>
    </row>
    <row r="116" spans="3:7" ht="15">
      <c r="C116" t="s">
        <v>257</v>
      </c>
      <c r="E116" s="5"/>
      <c r="F116" s="5"/>
      <c r="G116" s="5"/>
    </row>
    <row r="117" spans="4:7" ht="15">
      <c r="D117" t="s">
        <v>298</v>
      </c>
      <c r="E117" s="5"/>
      <c r="F117" s="5">
        <v>1</v>
      </c>
      <c r="G117" s="5">
        <v>1</v>
      </c>
    </row>
    <row r="118" spans="4:7" ht="15">
      <c r="D118" t="s">
        <v>299</v>
      </c>
      <c r="E118" s="5"/>
      <c r="F118" s="5">
        <v>1</v>
      </c>
      <c r="G118" s="5">
        <v>1</v>
      </c>
    </row>
    <row r="119" spans="4:7" ht="15">
      <c r="D119" t="s">
        <v>300</v>
      </c>
      <c r="E119" s="5"/>
      <c r="F119" s="5">
        <v>4</v>
      </c>
      <c r="G119" s="5">
        <v>4</v>
      </c>
    </row>
    <row r="120" spans="4:7" ht="15">
      <c r="D120" t="s">
        <v>302</v>
      </c>
      <c r="E120" s="5">
        <v>1</v>
      </c>
      <c r="F120" s="5"/>
      <c r="G120" s="5">
        <v>1</v>
      </c>
    </row>
    <row r="121" spans="4:7" ht="15">
      <c r="D121" t="s">
        <v>304</v>
      </c>
      <c r="E121" s="5">
        <v>4</v>
      </c>
      <c r="F121" s="5"/>
      <c r="G121" s="5">
        <v>4</v>
      </c>
    </row>
    <row r="122" spans="3:7" ht="15">
      <c r="C122" t="s">
        <v>738</v>
      </c>
      <c r="E122" s="5"/>
      <c r="F122" s="5"/>
      <c r="G122" s="5"/>
    </row>
    <row r="123" spans="4:7" ht="15">
      <c r="D123" t="s">
        <v>298</v>
      </c>
      <c r="E123" s="5"/>
      <c r="F123" s="5">
        <v>1</v>
      </c>
      <c r="G123" s="5">
        <v>1</v>
      </c>
    </row>
    <row r="124" spans="4:7" ht="15">
      <c r="D124" t="s">
        <v>299</v>
      </c>
      <c r="E124" s="5"/>
      <c r="F124" s="5">
        <v>1</v>
      </c>
      <c r="G124" s="5">
        <v>1</v>
      </c>
    </row>
    <row r="125" spans="4:7" ht="15">
      <c r="D125" t="s">
        <v>300</v>
      </c>
      <c r="E125" s="5"/>
      <c r="F125" s="5">
        <v>1</v>
      </c>
      <c r="G125" s="5">
        <v>1</v>
      </c>
    </row>
    <row r="126" spans="4:7" ht="15">
      <c r="D126" t="s">
        <v>302</v>
      </c>
      <c r="E126" s="5">
        <v>1</v>
      </c>
      <c r="F126" s="5"/>
      <c r="G126" s="5">
        <v>1</v>
      </c>
    </row>
    <row r="127" spans="4:7" ht="15">
      <c r="D127" t="s">
        <v>304</v>
      </c>
      <c r="E127" s="5">
        <v>1</v>
      </c>
      <c r="F127" s="5"/>
      <c r="G127" s="5">
        <v>1</v>
      </c>
    </row>
    <row r="128" spans="1:7" ht="15">
      <c r="A128" t="s">
        <v>594</v>
      </c>
      <c r="E128" s="5"/>
      <c r="F128" s="5"/>
      <c r="G128" s="5"/>
    </row>
    <row r="129" spans="2:7" ht="15">
      <c r="B129" t="s">
        <v>221</v>
      </c>
      <c r="E129" s="5"/>
      <c r="F129" s="5"/>
      <c r="G129" s="5"/>
    </row>
    <row r="130" spans="3:7" ht="15">
      <c r="C130" t="s">
        <v>222</v>
      </c>
      <c r="E130" s="5"/>
      <c r="F130" s="5"/>
      <c r="G130" s="5"/>
    </row>
    <row r="131" spans="4:7" ht="15">
      <c r="D131" t="s">
        <v>298</v>
      </c>
      <c r="E131" s="5"/>
      <c r="F131" s="5">
        <v>1</v>
      </c>
      <c r="G131" s="5">
        <v>1</v>
      </c>
    </row>
    <row r="132" spans="4:7" ht="15">
      <c r="D132" t="s">
        <v>299</v>
      </c>
      <c r="E132" s="5"/>
      <c r="F132" s="5">
        <v>1</v>
      </c>
      <c r="G132" s="5">
        <v>1</v>
      </c>
    </row>
    <row r="133" spans="4:7" ht="15">
      <c r="D133" t="s">
        <v>300</v>
      </c>
      <c r="E133" s="5"/>
      <c r="F133" s="5">
        <v>1</v>
      </c>
      <c r="G133" s="5">
        <v>1</v>
      </c>
    </row>
    <row r="134" spans="4:7" ht="15">
      <c r="D134" t="s">
        <v>302</v>
      </c>
      <c r="E134" s="5">
        <v>5</v>
      </c>
      <c r="F134" s="5"/>
      <c r="G134" s="5">
        <v>5</v>
      </c>
    </row>
    <row r="135" spans="4:7" ht="15">
      <c r="D135" t="s">
        <v>304</v>
      </c>
      <c r="E135" s="5">
        <v>1</v>
      </c>
      <c r="F135" s="5"/>
      <c r="G135" s="5">
        <v>1</v>
      </c>
    </row>
    <row r="136" spans="3:7" ht="15">
      <c r="C136" t="s">
        <v>234</v>
      </c>
      <c r="E136" s="5"/>
      <c r="F136" s="5"/>
      <c r="G136" s="5"/>
    </row>
    <row r="137" spans="4:7" ht="15">
      <c r="D137" t="s">
        <v>298</v>
      </c>
      <c r="E137" s="5"/>
      <c r="F137" s="5">
        <v>1</v>
      </c>
      <c r="G137" s="5">
        <v>1</v>
      </c>
    </row>
    <row r="138" spans="4:7" ht="15">
      <c r="D138" t="s">
        <v>299</v>
      </c>
      <c r="E138" s="5"/>
      <c r="F138" s="5">
        <v>1</v>
      </c>
      <c r="G138" s="5">
        <v>1</v>
      </c>
    </row>
    <row r="139" spans="4:7" ht="15">
      <c r="D139" t="s">
        <v>300</v>
      </c>
      <c r="E139" s="5"/>
      <c r="F139" s="5">
        <v>1</v>
      </c>
      <c r="G139" s="5">
        <v>1</v>
      </c>
    </row>
    <row r="140" spans="4:7" ht="15">
      <c r="D140" t="s">
        <v>302</v>
      </c>
      <c r="E140" s="5">
        <v>1</v>
      </c>
      <c r="F140" s="5"/>
      <c r="G140" s="5">
        <v>1</v>
      </c>
    </row>
    <row r="141" spans="4:7" ht="15">
      <c r="D141" t="s">
        <v>304</v>
      </c>
      <c r="E141" s="5">
        <v>2</v>
      </c>
      <c r="F141" s="5"/>
      <c r="G141" s="5">
        <v>2</v>
      </c>
    </row>
    <row r="142" spans="3:7" ht="15">
      <c r="C142" t="s">
        <v>240</v>
      </c>
      <c r="E142" s="5"/>
      <c r="F142" s="5"/>
      <c r="G142" s="5"/>
    </row>
    <row r="143" spans="4:7" ht="15">
      <c r="D143" t="s">
        <v>298</v>
      </c>
      <c r="E143" s="5"/>
      <c r="F143" s="5">
        <v>1</v>
      </c>
      <c r="G143" s="5">
        <v>1</v>
      </c>
    </row>
    <row r="144" spans="4:7" ht="15">
      <c r="D144" t="s">
        <v>299</v>
      </c>
      <c r="E144" s="5"/>
      <c r="F144" s="5">
        <v>1</v>
      </c>
      <c r="G144" s="5">
        <v>1</v>
      </c>
    </row>
    <row r="145" spans="4:7" ht="15">
      <c r="D145" t="s">
        <v>300</v>
      </c>
      <c r="E145" s="5"/>
      <c r="F145" s="5">
        <v>1</v>
      </c>
      <c r="G145" s="5">
        <v>1</v>
      </c>
    </row>
    <row r="146" spans="4:7" ht="15">
      <c r="D146" t="s">
        <v>302</v>
      </c>
      <c r="E146" s="5">
        <v>1</v>
      </c>
      <c r="F146" s="5"/>
      <c r="G146" s="5">
        <v>1</v>
      </c>
    </row>
    <row r="147" spans="4:7" ht="15">
      <c r="D147" t="s">
        <v>304</v>
      </c>
      <c r="E147" s="5">
        <v>1</v>
      </c>
      <c r="F147" s="5"/>
      <c r="G147" s="5">
        <v>1</v>
      </c>
    </row>
    <row r="148" spans="3:7" ht="15">
      <c r="C148" t="s">
        <v>245</v>
      </c>
      <c r="E148" s="5"/>
      <c r="F148" s="5"/>
      <c r="G148" s="5"/>
    </row>
    <row r="149" spans="4:7" ht="15">
      <c r="D149" t="s">
        <v>298</v>
      </c>
      <c r="E149" s="5"/>
      <c r="F149" s="5">
        <v>1</v>
      </c>
      <c r="G149" s="5">
        <v>1</v>
      </c>
    </row>
    <row r="150" spans="4:7" ht="15">
      <c r="D150" t="s">
        <v>299</v>
      </c>
      <c r="E150" s="5"/>
      <c r="F150" s="5">
        <v>4</v>
      </c>
      <c r="G150" s="5">
        <v>4</v>
      </c>
    </row>
    <row r="151" spans="4:7" ht="15">
      <c r="D151" t="s">
        <v>300</v>
      </c>
      <c r="E151" s="5"/>
      <c r="F151" s="5">
        <v>2</v>
      </c>
      <c r="G151" s="5">
        <v>2</v>
      </c>
    </row>
    <row r="152" spans="4:7" ht="15">
      <c r="D152" t="s">
        <v>302</v>
      </c>
      <c r="E152" s="5"/>
      <c r="F152" s="5">
        <v>1</v>
      </c>
      <c r="G152" s="5">
        <v>1</v>
      </c>
    </row>
    <row r="153" spans="4:7" ht="15">
      <c r="D153" t="s">
        <v>304</v>
      </c>
      <c r="E153" s="5">
        <v>1</v>
      </c>
      <c r="F153" s="5"/>
      <c r="G153" s="5">
        <v>1</v>
      </c>
    </row>
  </sheetData>
  <sheetProtection/>
  <printOptions/>
  <pageMargins left="0.7" right="0.7" top="0.75" bottom="0.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Hoja12"/>
  <dimension ref="A3:H22"/>
  <sheetViews>
    <sheetView zoomScale="70" zoomScaleNormal="70" zoomScalePageLayoutView="0" workbookViewId="0" topLeftCell="A1">
      <selection activeCell="C36" sqref="C36"/>
    </sheetView>
  </sheetViews>
  <sheetFormatPr defaultColWidth="11.421875" defaultRowHeight="15"/>
  <cols>
    <col min="1" max="1" width="35.28125" style="0" customWidth="1"/>
    <col min="2" max="2" width="66.7109375" style="0" bestFit="1" customWidth="1"/>
    <col min="3" max="3" width="55.00390625" style="0" bestFit="1" customWidth="1"/>
    <col min="4" max="4" width="12.00390625" style="0" customWidth="1"/>
    <col min="5" max="7" width="19.140625" style="0" bestFit="1" customWidth="1"/>
    <col min="8" max="9" width="16.7109375" style="0" bestFit="1" customWidth="1"/>
    <col min="10" max="10" width="27.28125" style="0" customWidth="1"/>
    <col min="11" max="11" width="33.00390625" style="0" bestFit="1" customWidth="1"/>
    <col min="12" max="12" width="33.8515625" style="0" customWidth="1"/>
    <col min="13" max="13" width="26.421875" style="0" bestFit="1" customWidth="1"/>
    <col min="14" max="14" width="68.8515625" style="0" bestFit="1" customWidth="1"/>
    <col min="15" max="15" width="26.421875" style="0" bestFit="1" customWidth="1"/>
    <col min="16" max="16" width="175.8515625" style="0" bestFit="1" customWidth="1"/>
    <col min="17" max="17" width="26.421875" style="0" bestFit="1" customWidth="1"/>
    <col min="18" max="18" width="84.00390625" style="0" bestFit="1" customWidth="1"/>
    <col min="19" max="19" width="26.421875" style="0" bestFit="1" customWidth="1"/>
    <col min="20" max="20" width="181.00390625" style="0" bestFit="1" customWidth="1"/>
    <col min="21" max="21" width="26.421875" style="0" bestFit="1" customWidth="1"/>
    <col min="22" max="22" width="156.7109375" style="0" bestFit="1" customWidth="1"/>
    <col min="23" max="23" width="26.421875" style="0" bestFit="1" customWidth="1"/>
    <col min="24" max="24" width="166.00390625" style="0" bestFit="1" customWidth="1"/>
    <col min="25" max="25" width="26.421875" style="0" bestFit="1" customWidth="1"/>
    <col min="26" max="26" width="182.421875" style="0" bestFit="1" customWidth="1"/>
    <col min="27" max="27" width="26.421875" style="0" bestFit="1" customWidth="1"/>
    <col min="28" max="28" width="34.421875" style="0" bestFit="1" customWidth="1"/>
    <col min="29" max="29" width="26.421875" style="0" bestFit="1" customWidth="1"/>
    <col min="30" max="30" width="94.28125" style="0" bestFit="1" customWidth="1"/>
    <col min="31" max="31" width="26.421875" style="0" bestFit="1" customWidth="1"/>
    <col min="32" max="32" width="74.57421875" style="0" bestFit="1" customWidth="1"/>
    <col min="33" max="33" width="26.421875" style="0" bestFit="1" customWidth="1"/>
    <col min="34" max="34" width="132.57421875" style="0" bestFit="1" customWidth="1"/>
    <col min="35" max="35" width="26.421875" style="0" bestFit="1" customWidth="1"/>
    <col min="36" max="36" width="130.7109375" style="0" bestFit="1" customWidth="1"/>
    <col min="37" max="37" width="26.421875" style="0" bestFit="1" customWidth="1"/>
    <col min="38" max="38" width="255.7109375" style="0" bestFit="1" customWidth="1"/>
    <col min="39" max="39" width="26.421875" style="0" bestFit="1" customWidth="1"/>
    <col min="40" max="40" width="173.421875" style="0" bestFit="1" customWidth="1"/>
    <col min="41" max="41" width="26.421875" style="0" bestFit="1" customWidth="1"/>
    <col min="42" max="42" width="104.00390625" style="0" bestFit="1" customWidth="1"/>
    <col min="43" max="43" width="26.421875" style="0" bestFit="1" customWidth="1"/>
    <col min="44" max="44" width="143.00390625" style="0" bestFit="1" customWidth="1"/>
    <col min="45" max="45" width="26.421875" style="0" bestFit="1" customWidth="1"/>
    <col min="46" max="46" width="121.7109375" style="0" bestFit="1" customWidth="1"/>
    <col min="47" max="47" width="26.421875" style="0" bestFit="1" customWidth="1"/>
    <col min="48" max="48" width="124.8515625" style="0" bestFit="1" customWidth="1"/>
    <col min="49" max="49" width="26.421875" style="0" bestFit="1" customWidth="1"/>
    <col min="50" max="50" width="142.00390625" style="0" bestFit="1" customWidth="1"/>
    <col min="51" max="51" width="26.421875" style="0" bestFit="1" customWidth="1"/>
    <col min="52" max="52" width="175.8515625" style="0" bestFit="1" customWidth="1"/>
    <col min="53" max="53" width="26.421875" style="0" bestFit="1" customWidth="1"/>
    <col min="54" max="54" width="102.421875" style="0" bestFit="1" customWidth="1"/>
    <col min="55" max="55" width="26.421875" style="0" bestFit="1" customWidth="1"/>
    <col min="56" max="56" width="124.00390625" style="0" bestFit="1" customWidth="1"/>
    <col min="57" max="57" width="26.421875" style="0" bestFit="1" customWidth="1"/>
    <col min="58" max="58" width="98.28125" style="0" bestFit="1" customWidth="1"/>
    <col min="59" max="59" width="26.421875" style="0" bestFit="1" customWidth="1"/>
    <col min="60" max="60" width="160.28125" style="0" bestFit="1" customWidth="1"/>
    <col min="61" max="61" width="26.421875" style="0" bestFit="1" customWidth="1"/>
    <col min="62" max="62" width="106.00390625" style="0" bestFit="1" customWidth="1"/>
    <col min="63" max="63" width="26.421875" style="0" bestFit="1" customWidth="1"/>
    <col min="64" max="64" width="183.140625" style="0" bestFit="1" customWidth="1"/>
    <col min="65" max="65" width="26.421875" style="0" bestFit="1" customWidth="1"/>
    <col min="66" max="66" width="176.00390625" style="0" bestFit="1" customWidth="1"/>
    <col min="67" max="67" width="26.421875" style="0" bestFit="1" customWidth="1"/>
    <col min="68" max="68" width="140.00390625" style="0" bestFit="1" customWidth="1"/>
    <col min="69" max="69" width="26.421875" style="0" bestFit="1" customWidth="1"/>
    <col min="70" max="70" width="143.421875" style="0" bestFit="1" customWidth="1"/>
    <col min="71" max="71" width="26.421875" style="0" bestFit="1" customWidth="1"/>
    <col min="72" max="72" width="124.00390625" style="0" bestFit="1" customWidth="1"/>
    <col min="73" max="73" width="26.421875" style="0" bestFit="1" customWidth="1"/>
    <col min="74" max="74" width="124.57421875" style="0" bestFit="1" customWidth="1"/>
    <col min="75" max="75" width="26.421875" style="0" bestFit="1" customWidth="1"/>
    <col min="76" max="76" width="86.00390625" style="0" bestFit="1" customWidth="1"/>
    <col min="77" max="77" width="26.421875" style="0" bestFit="1" customWidth="1"/>
    <col min="78" max="78" width="84.57421875" style="0" bestFit="1" customWidth="1"/>
    <col min="79" max="79" width="26.421875" style="0" bestFit="1" customWidth="1"/>
    <col min="80" max="80" width="151.421875" style="0" bestFit="1" customWidth="1"/>
    <col min="81" max="81" width="26.421875" style="0" bestFit="1" customWidth="1"/>
    <col min="82" max="82" width="129.28125" style="0" bestFit="1" customWidth="1"/>
    <col min="83" max="83" width="26.421875" style="0" bestFit="1" customWidth="1"/>
    <col min="84" max="84" width="210.7109375" style="0" bestFit="1" customWidth="1"/>
    <col min="85" max="85" width="26.421875" style="0" bestFit="1" customWidth="1"/>
    <col min="86" max="86" width="83.421875" style="0" bestFit="1" customWidth="1"/>
    <col min="87" max="87" width="26.421875" style="0" bestFit="1" customWidth="1"/>
    <col min="88" max="88" width="189.28125" style="0" bestFit="1" customWidth="1"/>
    <col min="89" max="89" width="26.421875" style="0" bestFit="1" customWidth="1"/>
    <col min="90" max="90" width="120.00390625" style="0" bestFit="1" customWidth="1"/>
    <col min="91" max="91" width="26.421875" style="0" bestFit="1" customWidth="1"/>
    <col min="92" max="92" width="125.8515625" style="0" bestFit="1" customWidth="1"/>
    <col min="93" max="93" width="26.421875" style="0" bestFit="1" customWidth="1"/>
    <col min="94" max="94" width="131.140625" style="0" bestFit="1" customWidth="1"/>
    <col min="95" max="95" width="26.421875" style="0" bestFit="1" customWidth="1"/>
    <col min="96" max="96" width="173.8515625" style="0" bestFit="1" customWidth="1"/>
    <col min="97" max="97" width="26.421875" style="0" bestFit="1" customWidth="1"/>
    <col min="98" max="98" width="187.421875" style="0" bestFit="1" customWidth="1"/>
    <col min="99" max="99" width="26.421875" style="0" bestFit="1" customWidth="1"/>
    <col min="100" max="100" width="115.00390625" style="0" bestFit="1" customWidth="1"/>
    <col min="101" max="101" width="26.421875" style="0" bestFit="1" customWidth="1"/>
    <col min="102" max="102" width="91.7109375" style="0" bestFit="1" customWidth="1"/>
    <col min="103" max="103" width="26.421875" style="0" bestFit="1" customWidth="1"/>
    <col min="104" max="104" width="145.00390625" style="0" bestFit="1" customWidth="1"/>
    <col min="105" max="105" width="26.421875" style="0" bestFit="1" customWidth="1"/>
    <col min="106" max="106" width="131.57421875" style="0" bestFit="1" customWidth="1"/>
    <col min="107" max="107" width="26.421875" style="0" bestFit="1" customWidth="1"/>
    <col min="108" max="108" width="78.7109375" style="0" bestFit="1" customWidth="1"/>
    <col min="109" max="109" width="26.421875" style="0" bestFit="1" customWidth="1"/>
    <col min="110" max="110" width="27.28125" style="0" bestFit="1" customWidth="1"/>
    <col min="111" max="111" width="26.421875" style="0" bestFit="1" customWidth="1"/>
    <col min="112" max="112" width="35.8515625" style="0" bestFit="1" customWidth="1"/>
    <col min="113" max="113" width="35.00390625" style="0" bestFit="1" customWidth="1"/>
    <col min="114" max="114" width="74.57421875" style="0" bestFit="1" customWidth="1"/>
    <col min="115" max="115" width="26.421875" style="0" bestFit="1" customWidth="1"/>
    <col min="116" max="116" width="150.28125" style="0" bestFit="1" customWidth="1"/>
    <col min="117" max="117" width="26.421875" style="0" bestFit="1" customWidth="1"/>
    <col min="118" max="118" width="102.421875" style="0" bestFit="1" customWidth="1"/>
    <col min="119" max="119" width="26.421875" style="0" bestFit="1" customWidth="1"/>
    <col min="120" max="120" width="76.421875" style="0" bestFit="1" customWidth="1"/>
    <col min="121" max="121" width="26.421875" style="0" bestFit="1" customWidth="1"/>
    <col min="122" max="122" width="131.140625" style="0" bestFit="1" customWidth="1"/>
    <col min="123" max="123" width="26.421875" style="0" bestFit="1" customWidth="1"/>
    <col min="124" max="124" width="128.7109375" style="0" bestFit="1" customWidth="1"/>
    <col min="125" max="125" width="26.421875" style="0" bestFit="1" customWidth="1"/>
    <col min="126" max="126" width="29.57421875" style="0" bestFit="1" customWidth="1"/>
    <col min="127" max="127" width="28.7109375" style="0" bestFit="1" customWidth="1"/>
    <col min="128" max="128" width="138.57421875" style="0" bestFit="1" customWidth="1"/>
    <col min="129" max="129" width="26.421875" style="0" bestFit="1" customWidth="1"/>
    <col min="130" max="130" width="136.00390625" style="0" bestFit="1" customWidth="1"/>
    <col min="131" max="131" width="26.421875" style="0" bestFit="1" customWidth="1"/>
    <col min="132" max="132" width="184.8515625" style="0" bestFit="1" customWidth="1"/>
    <col min="133" max="133" width="26.421875" style="0" bestFit="1" customWidth="1"/>
    <col min="134" max="134" width="101.140625" style="0" bestFit="1" customWidth="1"/>
    <col min="135" max="135" width="26.421875" style="0" bestFit="1" customWidth="1"/>
    <col min="136" max="136" width="88.140625" style="0" bestFit="1" customWidth="1"/>
    <col min="137" max="137" width="26.421875" style="0" bestFit="1" customWidth="1"/>
    <col min="138" max="138" width="170.140625" style="0" bestFit="1" customWidth="1"/>
    <col min="139" max="139" width="26.421875" style="0" bestFit="1" customWidth="1"/>
    <col min="140" max="140" width="103.8515625" style="0" bestFit="1" customWidth="1"/>
    <col min="141" max="141" width="26.421875" style="0" bestFit="1" customWidth="1"/>
    <col min="142" max="142" width="190.28125" style="0" bestFit="1" customWidth="1"/>
    <col min="143" max="143" width="26.421875" style="0" bestFit="1" customWidth="1"/>
    <col min="144" max="144" width="117.140625" style="0" bestFit="1" customWidth="1"/>
    <col min="145" max="145" width="26.421875" style="0" bestFit="1" customWidth="1"/>
    <col min="146" max="146" width="84.421875" style="0" bestFit="1" customWidth="1"/>
    <col min="147" max="147" width="26.421875" style="0" bestFit="1" customWidth="1"/>
    <col min="148" max="148" width="92.57421875" style="0" bestFit="1" customWidth="1"/>
    <col min="149" max="149" width="26.421875" style="0" bestFit="1" customWidth="1"/>
    <col min="150" max="150" width="29.57421875" style="0" bestFit="1" customWidth="1"/>
    <col min="151" max="151" width="28.7109375" style="0" bestFit="1" customWidth="1"/>
  </cols>
  <sheetData>
    <row r="3" spans="1:5" ht="15">
      <c r="A3" s="4" t="s">
        <v>292</v>
      </c>
      <c r="E3" s="4" t="s">
        <v>776</v>
      </c>
    </row>
    <row r="4" spans="1:8" ht="15">
      <c r="A4" s="4" t="s">
        <v>294</v>
      </c>
      <c r="B4" s="4" t="s">
        <v>295</v>
      </c>
      <c r="C4" s="4" t="s">
        <v>296</v>
      </c>
      <c r="D4" s="4" t="s">
        <v>729</v>
      </c>
      <c r="E4" t="s">
        <v>293</v>
      </c>
      <c r="F4" t="s">
        <v>585</v>
      </c>
      <c r="G4" t="s">
        <v>800</v>
      </c>
      <c r="H4" t="s">
        <v>290</v>
      </c>
    </row>
    <row r="5" spans="1:8" ht="15">
      <c r="A5" t="s">
        <v>291</v>
      </c>
      <c r="E5" s="5"/>
      <c r="F5" s="5"/>
      <c r="G5" s="5"/>
      <c r="H5" s="5"/>
    </row>
    <row r="6" spans="2:8" ht="15">
      <c r="B6" t="s">
        <v>291</v>
      </c>
      <c r="E6" s="5"/>
      <c r="F6" s="5"/>
      <c r="G6" s="5"/>
      <c r="H6" s="5"/>
    </row>
    <row r="7" spans="3:8" ht="15">
      <c r="C7" t="s">
        <v>291</v>
      </c>
      <c r="E7" s="5"/>
      <c r="F7" s="5"/>
      <c r="G7" s="5"/>
      <c r="H7" s="5"/>
    </row>
    <row r="8" spans="4:8" ht="15">
      <c r="D8" t="s">
        <v>291</v>
      </c>
      <c r="E8" s="5"/>
      <c r="F8" s="5"/>
      <c r="G8" s="5"/>
      <c r="H8" s="5"/>
    </row>
    <row r="9" spans="1:8" ht="15">
      <c r="A9" t="s">
        <v>571</v>
      </c>
      <c r="E9" s="5"/>
      <c r="F9" s="5"/>
      <c r="G9" s="5"/>
      <c r="H9" s="5"/>
    </row>
    <row r="10" spans="2:8" ht="15">
      <c r="B10" t="s">
        <v>267</v>
      </c>
      <c r="E10" s="5"/>
      <c r="F10" s="5"/>
      <c r="G10" s="5"/>
      <c r="H10" s="5"/>
    </row>
    <row r="11" spans="3:8" ht="15">
      <c r="C11" t="s">
        <v>268</v>
      </c>
      <c r="E11" s="5"/>
      <c r="F11" s="5"/>
      <c r="G11" s="5"/>
      <c r="H11" s="5"/>
    </row>
    <row r="12" spans="4:8" ht="15">
      <c r="D12" t="s">
        <v>298</v>
      </c>
      <c r="E12" s="5"/>
      <c r="F12" s="5">
        <v>1</v>
      </c>
      <c r="G12" s="5"/>
      <c r="H12" s="5">
        <v>1</v>
      </c>
    </row>
    <row r="13" spans="4:8" ht="15">
      <c r="D13" t="s">
        <v>299</v>
      </c>
      <c r="E13" s="5"/>
      <c r="F13" s="5">
        <v>1</v>
      </c>
      <c r="G13" s="5"/>
      <c r="H13" s="5">
        <v>1</v>
      </c>
    </row>
    <row r="14" spans="4:8" ht="15">
      <c r="D14" t="s">
        <v>300</v>
      </c>
      <c r="E14" s="5"/>
      <c r="F14" s="5">
        <v>1</v>
      </c>
      <c r="G14" s="5"/>
      <c r="H14" s="5">
        <v>1</v>
      </c>
    </row>
    <row r="15" spans="4:8" ht="15">
      <c r="D15" t="s">
        <v>302</v>
      </c>
      <c r="E15" s="5"/>
      <c r="F15" s="5"/>
      <c r="G15" s="5">
        <v>2</v>
      </c>
      <c r="H15" s="5">
        <v>2</v>
      </c>
    </row>
    <row r="16" spans="4:8" ht="15">
      <c r="D16" t="s">
        <v>304</v>
      </c>
      <c r="E16" s="5"/>
      <c r="F16" s="5"/>
      <c r="G16" s="5">
        <v>5</v>
      </c>
      <c r="H16" s="5">
        <v>5</v>
      </c>
    </row>
    <row r="17" spans="3:8" ht="15">
      <c r="C17" t="s">
        <v>274</v>
      </c>
      <c r="E17" s="5"/>
      <c r="F17" s="5"/>
      <c r="G17" s="5"/>
      <c r="H17" s="5"/>
    </row>
    <row r="18" spans="4:8" ht="15">
      <c r="D18" t="s">
        <v>298</v>
      </c>
      <c r="E18" s="5"/>
      <c r="F18" s="5">
        <v>1</v>
      </c>
      <c r="G18" s="5"/>
      <c r="H18" s="5">
        <v>1</v>
      </c>
    </row>
    <row r="19" spans="4:8" ht="15">
      <c r="D19" t="s">
        <v>299</v>
      </c>
      <c r="E19" s="5"/>
      <c r="F19" s="5">
        <v>1</v>
      </c>
      <c r="G19" s="5"/>
      <c r="H19" s="5">
        <v>1</v>
      </c>
    </row>
    <row r="20" spans="4:8" ht="15">
      <c r="D20" t="s">
        <v>300</v>
      </c>
      <c r="E20" s="5"/>
      <c r="F20" s="5">
        <v>1</v>
      </c>
      <c r="G20" s="5"/>
      <c r="H20" s="5">
        <v>1</v>
      </c>
    </row>
    <row r="21" spans="4:8" ht="15">
      <c r="D21" t="s">
        <v>302</v>
      </c>
      <c r="E21" s="5"/>
      <c r="F21" s="5"/>
      <c r="G21" s="5">
        <v>7</v>
      </c>
      <c r="H21" s="5">
        <v>7</v>
      </c>
    </row>
    <row r="22" spans="4:8" ht="15">
      <c r="D22" t="s">
        <v>304</v>
      </c>
      <c r="E22" s="5"/>
      <c r="F22" s="5"/>
      <c r="G22" s="5">
        <v>1</v>
      </c>
      <c r="H22" s="5">
        <v>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Hoja10"/>
  <dimension ref="A1:Q66"/>
  <sheetViews>
    <sheetView zoomScale="86" zoomScaleNormal="86" zoomScalePageLayoutView="0" workbookViewId="0" topLeftCell="A1">
      <pane xSplit="4" ySplit="1" topLeftCell="K21" activePane="bottomRight" state="frozen"/>
      <selection pane="topLeft" activeCell="F8" sqref="F8:F11"/>
      <selection pane="topRight" activeCell="F8" sqref="F8:F11"/>
      <selection pane="bottomLeft" activeCell="F8" sqref="F8:F11"/>
      <selection pane="bottomRight" activeCell="L21" sqref="L21"/>
    </sheetView>
  </sheetViews>
  <sheetFormatPr defaultColWidth="11.421875" defaultRowHeight="15"/>
  <cols>
    <col min="1" max="1" width="16.140625" style="24" customWidth="1"/>
    <col min="2" max="2" width="16.00390625" style="24" customWidth="1"/>
    <col min="3" max="3" width="21.7109375" style="24" customWidth="1"/>
    <col min="4" max="4" width="27.00390625" style="29" customWidth="1"/>
    <col min="5" max="5" width="35.421875" style="24" customWidth="1"/>
    <col min="6" max="6" width="16.421875" style="24" bestFit="1" customWidth="1"/>
    <col min="7" max="7" width="33.140625" style="24" customWidth="1"/>
    <col min="8" max="8" width="16.421875" style="24" bestFit="1" customWidth="1"/>
    <col min="9" max="9" width="33.140625" style="24" customWidth="1"/>
    <col min="10" max="10" width="22.8515625" style="24" bestFit="1" customWidth="1"/>
    <col min="11" max="11" width="33.140625" style="24" customWidth="1"/>
    <col min="12" max="12" width="22.8515625" style="24" bestFit="1" customWidth="1"/>
    <col min="13" max="13" width="33.140625" style="24" customWidth="1"/>
    <col min="14" max="14" width="22.8515625" style="24" bestFit="1" customWidth="1"/>
    <col min="15" max="15" width="6.8515625" style="24" bestFit="1" customWidth="1"/>
    <col min="16" max="16" width="7.8515625" style="24" customWidth="1"/>
    <col min="17" max="251" width="11.421875" style="24" customWidth="1"/>
    <col min="252" max="252" width="16.140625" style="24" customWidth="1"/>
    <col min="253" max="253" width="41.00390625" style="24" bestFit="1" customWidth="1"/>
    <col min="254" max="254" width="18.00390625" style="24" bestFit="1" customWidth="1"/>
    <col min="255" max="255" width="23.00390625" style="24" bestFit="1" customWidth="1"/>
    <col min="256" max="16384" width="25.00390625" style="24" customWidth="1"/>
  </cols>
  <sheetData>
    <row r="1" spans="1:15" s="36" customFormat="1" ht="26.25" customHeight="1">
      <c r="A1" s="58" t="s">
        <v>586</v>
      </c>
      <c r="B1" s="58" t="s">
        <v>294</v>
      </c>
      <c r="C1" s="58" t="s">
        <v>587</v>
      </c>
      <c r="D1" s="67" t="s">
        <v>296</v>
      </c>
      <c r="E1" s="57" t="s">
        <v>298</v>
      </c>
      <c r="F1" s="57" t="s">
        <v>791</v>
      </c>
      <c r="G1" s="57" t="s">
        <v>299</v>
      </c>
      <c r="H1" s="57" t="s">
        <v>792</v>
      </c>
      <c r="I1" s="57" t="s">
        <v>300</v>
      </c>
      <c r="J1" s="57" t="s">
        <v>793</v>
      </c>
      <c r="K1" s="57" t="s">
        <v>302</v>
      </c>
      <c r="L1" s="57" t="s">
        <v>794</v>
      </c>
      <c r="M1" s="57" t="s">
        <v>304</v>
      </c>
      <c r="N1" s="57" t="s">
        <v>815</v>
      </c>
      <c r="O1" s="57" t="s">
        <v>729</v>
      </c>
    </row>
    <row r="2" spans="1:15" s="36" customFormat="1" ht="63.75">
      <c r="A2" s="132" t="s">
        <v>297</v>
      </c>
      <c r="B2" s="114" t="s">
        <v>297</v>
      </c>
      <c r="C2" s="132" t="s">
        <v>13</v>
      </c>
      <c r="D2" s="133" t="s">
        <v>46</v>
      </c>
      <c r="E2" s="62" t="str">
        <f>'TDParametros Calficiacion'!E2</f>
        <v>El sistema de gestión está orientado funcionalmente y se basa en procedimientos</v>
      </c>
      <c r="F2" s="62" t="str">
        <f>IF(ISERROR(GETPIVOTDATA("Respuesta",TDestrategia!$A$3,"ELEMENTO",$B2,"DIMENSIÓN",$C2,"CARACTERISTICAS",$D2,"Nivel",E$1)),"No Aplica",IF(ISERROR(GETPIVOTDATA("Respuesta",TDestrategia!$A$3,"ELEMENTO",$B2,"DIMENSIÓN",$C2,"CARACTERISTICAS",$D2,"Respuesta","S","Nivel",E$1)),"No Cumplio",IF(GETPIVOTDATA("Respuesta",TDestrategia!$A$3,"ELEMENTO",$B2,"DIMENSIÓN",$C2,"CARACTERISTICAS",$D2,"Nivel",E$1)=0,"Sin Respuesta",IF(GETPIVOTDATA("Respuesta",TDestrategia!$A$3,"ELEMENTO",$B2,"DIMENSIÓN",$C2,"CARACTERISTICAS",$D2,"Nivel",E$1)=GETPIVOTDATA("Respuesta",TDestrategia!$A$3,"ELEMENTO",$B2,"DIMENSIÓN",$C2,"CARACTERISTICAS",$D2,"Respuesta","S","Nivel",E$1),"Cumplio","No Cumplio"))))</f>
        <v>Cumplio</v>
      </c>
      <c r="G2" s="62" t="str">
        <f>'TDParametros Calficiacion'!G2</f>
        <v>Hay un sistema de gestión de la calidad basados en procesos</v>
      </c>
      <c r="H2" s="62" t="str">
        <f>IF(ISERROR(GETPIVOTDATA("Respuesta",TDestrategia!$A$3,"ELEMENTO",$B2,"DIMENSIÓN",$C2,"CARACTERISTICAS",$D2,"Nivel",G$1)),"No Aplica",IF(ISERROR(GETPIVOTDATA("Respuesta",TDestrategia!$A$3,"ELEMENTO",$B2,"DIMENSIÓN",$C2,"CARACTERISTICAS",$D2,"Respuesta","S","Nivel",G$1)),"No Cumplio",IF(GETPIVOTDATA("Respuesta",TDestrategia!$A$3,"ELEMENTO",$B2,"DIMENSIÓN",$C2,"CARACTERISTICAS",$D2,"Nivel",G$1)=0,"Sin Respuesta",IF(GETPIVOTDATA("Respuesta",TDestrategia!$A$3,"ELEMENTO",$B2,"DIMENSIÓN",$C2,"CARACTERISTICAS",$D2,"Nivel",G$1)=GETPIVOTDATA("Respuesta",TDestrategia!$A$3,"ELEMENTO",$B2,"DIMENSIÓN",$C2,"CARACTERISTICAS",$D2,"Respuesta","S","Nivel",G$1),"Cumplio","No Cumplio"))))</f>
        <v>Cumplio</v>
      </c>
      <c r="I2" s="62" t="str">
        <f>'TDParametros Calficiacion'!I2</f>
        <v>Hay en toda la organización un sistema de gestión de la calidad basado en los ocho principios de gestión de la Calidad</v>
      </c>
      <c r="J2" s="62" t="str">
        <f>IF(ISERROR(GETPIVOTDATA("Respuesta",TDestrategia!$A$3,"ELEMENTO",$B2,"DIMENSIÓN",$C2,"CARACTERISTICAS",$D2,"Nivel",I$1)),"No Aplica",IF(ISERROR(GETPIVOTDATA("Respuesta",TDestrategia!$A$3,"ELEMENTO",$B2,"DIMENSIÓN",$C2,"CARACTERISTICAS",$D2,"Respuesta","S","Nivel",I$1)),"No Cumplio",IF(GETPIVOTDATA("Respuesta",TDestrategia!$A$3,"ELEMENTO",$B2,"DIMENSIÓN",$C2,"CARACTERISTICAS",$D2,"Nivel",I$1)=0,"Sin Respuesta",IF(GETPIVOTDATA("Respuesta",TDestrategia!$A$3,"ELEMENTO",$B2,"DIMENSIÓN",$C2,"CARACTERISTICAS",$D2,"Nivel",I$1)=GETPIVOTDATA("Respuesta",TDestrategia!$A$3,"ELEMENTO",$B2,"DIMENSIÓN",$C2,"CARACTERISTICAS",$D2,"Respuesta","S","Nivel",I$1),"Cumplio","No Cumplio"))))</f>
        <v>Cumplio</v>
      </c>
      <c r="K2" s="62" t="str">
        <f>'TDParametros Calficiacion'!K2</f>
        <v>El sistema de gestión de la organización se ha ampliado  para integrar  otras disciplinas  por ejemplo , la gestión ambiental, gestión de la salud y la seguridad</v>
      </c>
      <c r="L2" s="62" t="str">
        <f>IF(ISERROR(GETPIVOTDATA("Respuesta",TDestrategia!$A$3,"ELEMENTO",$B2,"DIMENSIÓN",$C2,"CARACTERISTICAS",$D2,"Nivel",K$1)),"No Aplica",IF(ISERROR(GETPIVOTDATA("Respuesta",TDestrategia!$A$3,"ELEMENTO",$B2,"DIMENSIÓN",$C2,"CARACTERISTICAS",$D2,"Respuesta","S","Nivel",K$1)),"No Cumplio",IF(GETPIVOTDATA("Respuesta",TDestrategia!$A$3,"ELEMENTO",$B2,"DIMENSIÓN",$C2,"CARACTERISTICAS",$D2,"Nivel",K$1)=0,"Sin Respuesta",IF(GETPIVOTDATA("Respuesta",TDestrategia!$A$3,"ELEMENTO",$B2,"DIMENSIÓN",$C2,"CARACTERISTICAS",$D2,"Nivel",K$1)=GETPIVOTDATA("Respuesta",TDestrategia!$A$3,"ELEMENTO",$B2,"DIMENSIÓN",$C2,"CARACTERISTICAS",$D2,"Respuesta","S","Nivel",K$1),"Cumplio","No Cumplio"))))</f>
        <v>Cumplio</v>
      </c>
      <c r="M2" s="62" t="str">
        <f>'TDParametros Calficiacion'!M2</f>
        <v>El sistema de gestión logra un despliegue completo de la política de la organización.</v>
      </c>
      <c r="N2" s="62" t="str">
        <f>IF(ISERROR(GETPIVOTDATA("Respuesta",TDestrategia!$A$3,"ELEMENTO",$B2,"DIMENSIÓN",$C2,"CARACTERISTICAS",$D2,"Nivel",M$1)),"No Aplica",IF(ISERROR(GETPIVOTDATA("Respuesta",TDestrategia!$A$3,"ELEMENTO",$B2,"DIMENSIÓN",$C2,"CARACTERISTICAS",$D2,"Respuesta","S","Nivel",M$1)),"No Cumplio",IF(GETPIVOTDATA("Respuesta",TDestrategia!$A$3,"ELEMENTO",$B2,"DIMENSIÓN",$C2,"CARACTERISTICAS",$D2,"Nivel",M$1)=0,"Sin Respuesta",IF(GETPIVOTDATA("Respuesta",TDestrategia!$A$3,"ELEMENTO",$B2,"DIMENSIÓN",$C2,"CARACTERISTICAS",$D2,"Nivel",M$1)=GETPIVOTDATA("Respuesta",TDestrategia!$A$3,"ELEMENTO",$B2,"DIMENSIÓN",$C2,"CARACTERISTICAS",$D2,"Respuesta","S","Nivel",M$1),"Cumplio","No Cumplio"))))</f>
        <v>No Cumplio</v>
      </c>
      <c r="O2" s="131" t="e">
        <f aca="true" t="shared" si="0" ref="O2:O34">Contar_Cumplio(E2:N2)</f>
        <v>#NAME?</v>
      </c>
    </row>
    <row r="3" spans="1:15" s="36" customFormat="1" ht="63.75">
      <c r="A3" s="132" t="s">
        <v>297</v>
      </c>
      <c r="B3" s="114" t="s">
        <v>297</v>
      </c>
      <c r="C3" s="132" t="s">
        <v>13</v>
      </c>
      <c r="D3" s="133" t="s">
        <v>36</v>
      </c>
      <c r="E3" s="62" t="str">
        <f>'TDParametros Calficiacion'!E3</f>
        <v>El desempeño real de la organización se compara con el presupuesto en una revisión regular anual</v>
      </c>
      <c r="F3" s="62" t="str">
        <f>IF(ISERROR(GETPIVOTDATA("Respuesta",TDestrategia!$A$3,"ELEMENTO",$B3,"DIMENSIÓN",$C3,"CARACTERISTICAS",$D3,"Nivel",E$1)),"No Aplica",IF(ISERROR(GETPIVOTDATA("Respuesta",TDestrategia!$A$3,"ELEMENTO",$B3,"DIMENSIÓN",$C3,"CARACTERISTICAS",$D3,"Respuesta","S","Nivel",E$1)),"No Cumplio",IF(GETPIVOTDATA("Respuesta",TDestrategia!$A$3,"ELEMENTO",$B3,"DIMENSIÓN",$C3,"CARACTERISTICAS",$D3,"Nivel",E$1)=0,"Sin Respuesta",IF(GETPIVOTDATA("Respuesta",TDestrategia!$A$3,"ELEMENTO",$B3,"DIMENSIÓN",$C3,"CARACTERISTICAS",$D3,"Nivel",E$1)=GETPIVOTDATA("Respuesta",TDestrategia!$A$3,"ELEMENTO",$B3,"DIMENSIÓN",$C3,"CARACTERISTICAS",$D3,"Respuesta","S","Nivel",E$1),"Cumplio","No Cumplio"))))</f>
        <v>Cumplio</v>
      </c>
      <c r="G3" s="62" t="str">
        <f>'TDParametros Calficiacion'!G3</f>
        <v>Hay revisiones periódicas del desempeño en función del plan de negocio</v>
      </c>
      <c r="H3" s="62" t="str">
        <f>IF(ISERROR(GETPIVOTDATA("Respuesta",TDestrategia!$A$3,"ELEMENTO",$B3,"DIMENSIÓN",$C3,"CARACTERISTICAS",$D3,"Nivel",G$1)),"No Aplica",IF(ISERROR(GETPIVOTDATA("Respuesta",TDestrategia!$A$3,"ELEMENTO",$B3,"DIMENSIÓN",$C3,"CARACTERISTICAS",$D3,"Respuesta","S","Nivel",G$1)),"No Cumplio",IF(GETPIVOTDATA("Respuesta",TDestrategia!$A$3,"ELEMENTO",$B3,"DIMENSIÓN",$C3,"CARACTERISTICAS",$D3,"Nivel",G$1)=0,"Sin Respuesta",IF(GETPIVOTDATA("Respuesta",TDestrategia!$A$3,"ELEMENTO",$B3,"DIMENSIÓN",$C3,"CARACTERISTICAS",$D3,"Nivel",G$1)=GETPIVOTDATA("Respuesta",TDestrategia!$A$3,"ELEMENTO",$B3,"DIMENSIÓN",$C3,"CARACTERISTICAS",$D3,"Respuesta","S","Nivel",G$1),"Cumplio","No Cumplio"))))</f>
        <v>Cumplio</v>
      </c>
      <c r="I3" s="62" t="str">
        <f>'TDParametros Calficiacion'!I3</f>
        <v>Los resultados muestran una mejora constante del desempeño en el transcurso de unos pocos años</v>
      </c>
      <c r="J3" s="62" t="str">
        <f>IF(ISERROR(GETPIVOTDATA("Respuesta",TDestrategia!$A$3,"ELEMENTO",$B3,"DIMENSIÓN",$C3,"CARACTERISTICAS",$D3,"Nivel",I$1)),"No Aplica",IF(ISERROR(GETPIVOTDATA("Respuesta",TDestrategia!$A$3,"ELEMENTO",$B3,"DIMENSIÓN",$C3,"CARACTERISTICAS",$D3,"Respuesta","S","Nivel",I$1)),"No Cumplio",IF(GETPIVOTDATA("Respuesta",TDestrategia!$A$3,"ELEMENTO",$B3,"DIMENSIÓN",$C3,"CARACTERISTICAS",$D3,"Nivel",I$1)=0,"Sin Respuesta",IF(GETPIVOTDATA("Respuesta",TDestrategia!$A$3,"ELEMENTO",$B3,"DIMENSIÓN",$C3,"CARACTERISTICAS",$D3,"Nivel",I$1)=GETPIVOTDATA("Respuesta",TDestrategia!$A$3,"ELEMENTO",$B3,"DIMENSIÓN",$C3,"CARACTERISTICAS",$D3,"Respuesta","S","Nivel",I$1),"Cumplio","No Cumplio"))))</f>
        <v>Cumplio</v>
      </c>
      <c r="K3" s="62" t="str">
        <f>'TDParametros Calficiacion'!K3</f>
        <v>Ha habido una mejora sostenida en el pasado, con evidencia de la planificación  para el futuro a corto plazo (Por ejemplo los dos años siguientes)</v>
      </c>
      <c r="L3" s="62" t="str">
        <f>IF(ISERROR(GETPIVOTDATA("Respuesta",TDestrategia!$A$3,"ELEMENTO",$B3,"DIMENSIÓN",$C3,"CARACTERISTICAS",$D3,"Nivel",K$1)),"No Aplica",IF(ISERROR(GETPIVOTDATA("Respuesta",TDestrategia!$A$3,"ELEMENTO",$B3,"DIMENSIÓN",$C3,"CARACTERISTICAS",$D3,"Respuesta","S","Nivel",K$1)),"No Cumplio",IF(GETPIVOTDATA("Respuesta",TDestrategia!$A$3,"ELEMENTO",$B3,"DIMENSIÓN",$C3,"CARACTERISTICAS",$D3,"Nivel",K$1)=0,"Sin Respuesta",IF(GETPIVOTDATA("Respuesta",TDestrategia!$A$3,"ELEMENTO",$B3,"DIMENSIÓN",$C3,"CARACTERISTICAS",$D3,"Nivel",K$1)=GETPIVOTDATA("Respuesta",TDestrategia!$A$3,"ELEMENTO",$B3,"DIMENSIÓN",$C3,"CARACTERISTICAS",$D3,"Respuesta","S","Nivel",K$1),"Cumplio","No Cumplio"))))</f>
        <v>No Cumplio</v>
      </c>
      <c r="M3" s="62" t="str">
        <f>'TDParametros Calficiacion'!M3</f>
        <v>Ha habido una mejora sostenida en el pasado con evidencia de la planificación para el futuro a corto plazo</v>
      </c>
      <c r="N3" s="62" t="str">
        <f>IF(ISERROR(GETPIVOTDATA("Respuesta",TDestrategia!$A$3,"ELEMENTO",$B3,"DIMENSIÓN",$C3,"CARACTERISTICAS",$D3,"Nivel",M$1)),"No Aplica",IF(ISERROR(GETPIVOTDATA("Respuesta",TDestrategia!$A$3,"ELEMENTO",$B3,"DIMENSIÓN",$C3,"CARACTERISTICAS",$D3,"Respuesta","S","Nivel",M$1)),"No Cumplio",IF(GETPIVOTDATA("Respuesta",TDestrategia!$A$3,"ELEMENTO",$B3,"DIMENSIÓN",$C3,"CARACTERISTICAS",$D3,"Nivel",M$1)=0,"Sin Respuesta",IF(GETPIVOTDATA("Respuesta",TDestrategia!$A$3,"ELEMENTO",$B3,"DIMENSIÓN",$C3,"CARACTERISTICAS",$D3,"Nivel",M$1)=GETPIVOTDATA("Respuesta",TDestrategia!$A$3,"ELEMENTO",$B3,"DIMENSIÓN",$C3,"CARACTERISTICAS",$D3,"Respuesta","S","Nivel",M$1),"Cumplio","No Cumplio"))))</f>
        <v>No Cumplio</v>
      </c>
      <c r="O3" s="131" t="e">
        <f t="shared" si="0"/>
        <v>#NAME?</v>
      </c>
    </row>
    <row r="4" spans="1:15" s="36" customFormat="1" ht="51">
      <c r="A4" s="132" t="s">
        <v>297</v>
      </c>
      <c r="B4" s="114" t="s">
        <v>297</v>
      </c>
      <c r="C4" s="132" t="s">
        <v>13</v>
      </c>
      <c r="D4" s="133" t="s">
        <v>29</v>
      </c>
      <c r="E4" s="62" t="str">
        <f>'TDParametros Calficiacion'!E4</f>
        <v>La organización reacciona a los cambios que tienen un impacto en ella.</v>
      </c>
      <c r="F4" s="62" t="str">
        <f>IF(ISERROR(GETPIVOTDATA("Respuesta",TDestrategia!$A$3,"ELEMENTO",$B4,"DIMENSIÓN",$C4,"CARACTERISTICAS",$D4,"Nivel",E$1)),"No Aplica",IF(ISERROR(GETPIVOTDATA("Respuesta",TDestrategia!$A$3,"ELEMENTO",$B4,"DIMENSIÓN",$C4,"CARACTERISTICAS",$D4,"Respuesta","S","Nivel",E$1)),"No Cumplio",IF(GETPIVOTDATA("Respuesta",TDestrategia!$A$3,"ELEMENTO",$B4,"DIMENSIÓN",$C4,"CARACTERISTICAS",$D4,"Nivel",E$1)=0,"Sin Respuesta",IF(GETPIVOTDATA("Respuesta",TDestrategia!$A$3,"ELEMENTO",$B4,"DIMENSIÓN",$C4,"CARACTERISTICAS",$D4,"Nivel",E$1)=GETPIVOTDATA("Respuesta",TDestrategia!$A$3,"ELEMENTO",$B4,"DIMENSIÓN",$C4,"CARACTERISTICAS",$D4,"Respuesta","S","Nivel",E$1),"Cumplio","No Cumplio"))))</f>
        <v>Cumplio</v>
      </c>
      <c r="G4" s="62" t="str">
        <f>'TDParametros Calficiacion'!G4</f>
        <v>Hay planes para mitigar cual recurrencia de problemas pasados </v>
      </c>
      <c r="H4" s="62" t="str">
        <f>IF(ISERROR(GETPIVOTDATA("Respuesta",TDestrategia!$A$3,"ELEMENTO",$B4,"DIMENSIÓN",$C4,"CARACTERISTICAS",$D4,"Nivel",G$1)),"No Aplica",IF(ISERROR(GETPIVOTDATA("Respuesta",TDestrategia!$A$3,"ELEMENTO",$B4,"DIMENSIÓN",$C4,"CARACTERISTICAS",$D4,"Respuesta","S","Nivel",G$1)),"No Cumplio",IF(GETPIVOTDATA("Respuesta",TDestrategia!$A$3,"ELEMENTO",$B4,"DIMENSIÓN",$C4,"CARACTERISTICAS",$D4,"Nivel",G$1)=0,"Sin Respuesta",IF(GETPIVOTDATA("Respuesta",TDestrategia!$A$3,"ELEMENTO",$B4,"DIMENSIÓN",$C4,"CARACTERISTICAS",$D4,"Nivel",G$1)=GETPIVOTDATA("Respuesta",TDestrategia!$A$3,"ELEMENTO",$B4,"DIMENSIÓN",$C4,"CARACTERISTICAS",$D4,"Respuesta","S","Nivel",G$1),"Cumplio","No Cumplio"))))</f>
        <v>Cumplio</v>
      </c>
      <c r="I4" s="62" t="str">
        <f>'TDParametros Calficiacion'!I4</f>
        <v>Se hace una análisis de riesgos periódicamente  para considerar los impactos potenciales en la organización</v>
      </c>
      <c r="J4" s="62" t="str">
        <f>IF(ISERROR(GETPIVOTDATA("Respuesta",TDestrategia!$A$3,"ELEMENTO",$B4,"DIMENSIÓN",$C4,"CARACTERISTICAS",$D4,"Nivel",I$1)),"No Aplica",IF(ISERROR(GETPIVOTDATA("Respuesta",TDestrategia!$A$3,"ELEMENTO",$B4,"DIMENSIÓN",$C4,"CARACTERISTICAS",$D4,"Respuesta","S","Nivel",I$1)),"No Cumplio",IF(GETPIVOTDATA("Respuesta",TDestrategia!$A$3,"ELEMENTO",$B4,"DIMENSIÓN",$C4,"CARACTERISTICAS",$D4,"Nivel",I$1)=0,"Sin Respuesta",IF(GETPIVOTDATA("Respuesta",TDestrategia!$A$3,"ELEMENTO",$B4,"DIMENSIÓN",$C4,"CARACTERISTICAS",$D4,"Nivel",I$1)=GETPIVOTDATA("Respuesta",TDestrategia!$A$3,"ELEMENTO",$B4,"DIMENSIÓN",$C4,"CARACTERISTICAS",$D4,"Respuesta","S","Nivel",I$1),"Cumplio","No Cumplio"))))</f>
        <v>No Cumplio</v>
      </c>
      <c r="K4" s="62" t="str">
        <f>'TDParametros Calficiacion'!K4</f>
        <v>Hay planes de contingencia para mitigar los riesgos identificados para la organización </v>
      </c>
      <c r="L4" s="62" t="str">
        <f>IF(ISERROR(GETPIVOTDATA("Respuesta",TDestrategia!$A$3,"ELEMENTO",$B4,"DIMENSIÓN",$C4,"CARACTERISTICAS",$D4,"Nivel",K$1)),"No Aplica",IF(ISERROR(GETPIVOTDATA("Respuesta",TDestrategia!$A$3,"ELEMENTO",$B4,"DIMENSIÓN",$C4,"CARACTERISTICAS",$D4,"Respuesta","S","Nivel",K$1)),"No Cumplio",IF(GETPIVOTDATA("Respuesta",TDestrategia!$A$3,"ELEMENTO",$B4,"DIMENSIÓN",$C4,"CARACTERISTICAS",$D4,"Nivel",K$1)=0,"Sin Respuesta",IF(GETPIVOTDATA("Respuesta",TDestrategia!$A$3,"ELEMENTO",$B4,"DIMENSIÓN",$C4,"CARACTERISTICAS",$D4,"Nivel",K$1)=GETPIVOTDATA("Respuesta",TDestrategia!$A$3,"ELEMENTO",$B4,"DIMENSIÓN",$C4,"CARACTERISTICAS",$D4,"Respuesta","S","Nivel",K$1),"Cumplio","No Cumplio"))))</f>
        <v>No Cumplio</v>
      </c>
      <c r="M4" s="62" t="str">
        <f>'TDParametros Calficiacion'!M4</f>
        <v>La evaluación de riesgos y la planificación son procesos continuos en la organización a fin de mitigar todos los riesgos</v>
      </c>
      <c r="N4" s="62" t="str">
        <f>IF(ISERROR(GETPIVOTDATA("Respuesta",TDestrategia!$A$3,"ELEMENTO",$B4,"DIMENSIÓN",$C4,"CARACTERISTICAS",$D4,"Nivel",M$1)),"No Aplica",IF(ISERROR(GETPIVOTDATA("Respuesta",TDestrategia!$A$3,"ELEMENTO",$B4,"DIMENSIÓN",$C4,"CARACTERISTICAS",$D4,"Respuesta","S","Nivel",M$1)),"No Cumplio",IF(GETPIVOTDATA("Respuesta",TDestrategia!$A$3,"ELEMENTO",$B4,"DIMENSIÓN",$C4,"CARACTERISTICAS",$D4,"Nivel",M$1)=0,"Sin Respuesta",IF(GETPIVOTDATA("Respuesta",TDestrategia!$A$3,"ELEMENTO",$B4,"DIMENSIÓN",$C4,"CARACTERISTICAS",$D4,"Nivel",M$1)=GETPIVOTDATA("Respuesta",TDestrategia!$A$3,"ELEMENTO",$B4,"DIMENSIÓN",$C4,"CARACTERISTICAS",$D4,"Respuesta","S","Nivel",M$1),"Cumplio","No Cumplio"))))</f>
        <v>Cumplio</v>
      </c>
      <c r="O4" s="131" t="e">
        <f t="shared" si="0"/>
        <v>#NAME?</v>
      </c>
    </row>
    <row r="5" spans="1:15" s="36" customFormat="1" ht="51">
      <c r="A5" s="132" t="s">
        <v>297</v>
      </c>
      <c r="B5" s="114" t="s">
        <v>297</v>
      </c>
      <c r="C5" s="132" t="s">
        <v>13</v>
      </c>
      <c r="D5" s="133" t="s">
        <v>21</v>
      </c>
      <c r="E5" s="62" t="str">
        <f>'TDParametros Calficiacion'!E5</f>
        <v>El objetivo primordial de la organización es obtener un beneficio anual</v>
      </c>
      <c r="F5" s="62" t="str">
        <f>IF(ISERROR(GETPIVOTDATA("Respuesta",TDestrategia!$A$3,"ELEMENTO",$B5,"DIMENSIÓN",$C5,"CARACTERISTICAS",$D5,"Nivel",E$1)),"No Aplica",IF(ISERROR(GETPIVOTDATA("Respuesta",TDestrategia!$A$3,"ELEMENTO",$B5,"DIMENSIÓN",$C5,"CARACTERISTICAS",$D5,"Respuesta","S","Nivel",E$1)),"No Cumplio",IF(GETPIVOTDATA("Respuesta",TDestrategia!$A$3,"ELEMENTO",$B5,"DIMENSIÓN",$C5,"CARACTERISTICAS",$D5,"Nivel",E$1)=0,"Sin Respuesta",IF(GETPIVOTDATA("Respuesta",TDestrategia!$A$3,"ELEMENTO",$B5,"DIMENSIÓN",$C5,"CARACTERISTICAS",$D5,"Nivel",E$1)=GETPIVOTDATA("Respuesta",TDestrategia!$A$3,"ELEMENTO",$B5,"DIMENSIÓN",$C5,"CARACTERISTICAS",$D5,"Respuesta","S","Nivel",E$1),"Cumplio","No Cumplio"))))</f>
        <v>Cumplio</v>
      </c>
      <c r="G5" s="62" t="str">
        <f>'TDParametros Calficiacion'!G5</f>
        <v>La organización se dirige en función de las necesidades y expectativas de los clientes</v>
      </c>
      <c r="H5" s="62" t="str">
        <f>IF(ISERROR(GETPIVOTDATA("Respuesta",TDestrategia!$A$3,"ELEMENTO",$B5,"DIMENSIÓN",$C5,"CARACTERISTICAS",$D5,"Nivel",G$1)),"No Aplica",IF(ISERROR(GETPIVOTDATA("Respuesta",TDestrategia!$A$3,"ELEMENTO",$B5,"DIMENSIÓN",$C5,"CARACTERISTICAS",$D5,"Respuesta","S","Nivel",G$1)),"No Cumplio",IF(GETPIVOTDATA("Respuesta",TDestrategia!$A$3,"ELEMENTO",$B5,"DIMENSIÓN",$C5,"CARACTERISTICAS",$D5,"Nivel",G$1)=0,"Sin Respuesta",IF(GETPIVOTDATA("Respuesta",TDestrategia!$A$3,"ELEMENTO",$B5,"DIMENSIÓN",$C5,"CARACTERISTICAS",$D5,"Nivel",G$1)=GETPIVOTDATA("Respuesta",TDestrategia!$A$3,"ELEMENTO",$B5,"DIMENSIÓN",$C5,"CARACTERISTICAS",$D5,"Respuesta","S","Nivel",G$1),"Cumplio","No Cumplio"))))</f>
        <v>Cumplio</v>
      </c>
      <c r="I5" s="62" t="str">
        <f>'TDParametros Calficiacion'!I5</f>
        <v>Las necesidades y expectativas de los partes interesadas se satisfacen cuando es posible.</v>
      </c>
      <c r="J5" s="62" t="str">
        <f>IF(ISERROR(GETPIVOTDATA("Respuesta",TDestrategia!$A$3,"ELEMENTO",$B5,"DIMENSIÓN",$C5,"CARACTERISTICAS",$D5,"Nivel",I$1)),"No Aplica",IF(ISERROR(GETPIVOTDATA("Respuesta",TDestrategia!$A$3,"ELEMENTO",$B5,"DIMENSIÓN",$C5,"CARACTERISTICAS",$D5,"Respuesta","S","Nivel",I$1)),"No Cumplio",IF(GETPIVOTDATA("Respuesta",TDestrategia!$A$3,"ELEMENTO",$B5,"DIMENSIÓN",$C5,"CARACTERISTICAS",$D5,"Nivel",I$1)=0,"Sin Respuesta",IF(GETPIVOTDATA("Respuesta",TDestrategia!$A$3,"ELEMENTO",$B5,"DIMENSIÓN",$C5,"CARACTERISTICAS",$D5,"Nivel",I$1)=GETPIVOTDATA("Respuesta",TDestrategia!$A$3,"ELEMENTO",$B5,"DIMENSIÓN",$C5,"CARACTERISTICAS",$D5,"Respuesta","S","Nivel",I$1),"Cumplio","No Cumplio"))))</f>
        <v>Cumplio</v>
      </c>
      <c r="K5" s="62" t="str">
        <f>'TDParametros Calficiacion'!K5</f>
        <v>Las necesidades y expectativas de las partes interesadas son el elemento de entrada principal para las decisiones de la alta dirección</v>
      </c>
      <c r="L5" s="62" t="str">
        <f>IF(ISERROR(GETPIVOTDATA("Respuesta",TDestrategia!$A$3,"ELEMENTO",$B5,"DIMENSIÓN",$C5,"CARACTERISTICAS",$D5,"Nivel",K$1)),"No Aplica",IF(ISERROR(GETPIVOTDATA("Respuesta",TDestrategia!$A$3,"ELEMENTO",$B5,"DIMENSIÓN",$C5,"CARACTERISTICAS",$D5,"Respuesta","S","Nivel",K$1)),"No Cumplio",IF(GETPIVOTDATA("Respuesta",TDestrategia!$A$3,"ELEMENTO",$B5,"DIMENSIÓN",$C5,"CARACTERISTICAS",$D5,"Nivel",K$1)=0,"Sin Respuesta",IF(GETPIVOTDATA("Respuesta",TDestrategia!$A$3,"ELEMENTO",$B5,"DIMENSIÓN",$C5,"CARACTERISTICAS",$D5,"Nivel",K$1)=GETPIVOTDATA("Respuesta",TDestrategia!$A$3,"ELEMENTO",$B5,"DIMENSIÓN",$C5,"CARACTERISTICAS",$D5,"Respuesta","S","Nivel",K$1),"Cumplio","No Cumplio"))))</f>
        <v>No Cumplio</v>
      </c>
      <c r="M5" s="62" t="str">
        <f>'TDParametros Calficiacion'!M5</f>
        <v>Las necesidades y expectativas de todas las partes interesadas  pertinentes se han satisfecho en  el transcurso de pocos años.</v>
      </c>
      <c r="N5" s="62" t="str">
        <f>IF(ISERROR(GETPIVOTDATA("Respuesta",TDestrategia!$A$3,"ELEMENTO",$B5,"DIMENSIÓN",$C5,"CARACTERISTICAS",$D5,"Nivel",M$1)),"No Aplica",IF(ISERROR(GETPIVOTDATA("Respuesta",TDestrategia!$A$3,"ELEMENTO",$B5,"DIMENSIÓN",$C5,"CARACTERISTICAS",$D5,"Respuesta","S","Nivel",M$1)),"No Cumplio",IF(GETPIVOTDATA("Respuesta",TDestrategia!$A$3,"ELEMENTO",$B5,"DIMENSIÓN",$C5,"CARACTERISTICAS",$D5,"Nivel",M$1)=0,"Sin Respuesta",IF(GETPIVOTDATA("Respuesta",TDestrategia!$A$3,"ELEMENTO",$B5,"DIMENSIÓN",$C5,"CARACTERISTICAS",$D5,"Nivel",M$1)=GETPIVOTDATA("Respuesta",TDestrategia!$A$3,"ELEMENTO",$B5,"DIMENSIÓN",$C5,"CARACTERISTICAS",$D5,"Respuesta","S","Nivel",M$1),"Cumplio","No Cumplio"))))</f>
        <v>No Cumplio</v>
      </c>
      <c r="O5" s="131" t="e">
        <f t="shared" si="0"/>
        <v>#NAME?</v>
      </c>
    </row>
    <row r="6" spans="1:15" s="36" customFormat="1" ht="344.25">
      <c r="A6" s="81" t="s">
        <v>297</v>
      </c>
      <c r="B6" s="82" t="s">
        <v>297</v>
      </c>
      <c r="C6" s="81" t="s">
        <v>4</v>
      </c>
      <c r="D6" s="83" t="s">
        <v>600</v>
      </c>
      <c r="E6" s="62" t="str">
        <f>'TDParametros Calficiacion'!E6</f>
        <v>El proceso de planificación
está organizado para casos
puntuales.
La estrategia, las políticas y
los objetivos sólo están
definidos parcialmente.
Los elementos de entrada
para la formulación de la
política y la estrategia son
puntuales, y sólo los
aspectos relativos al
producto y financieros están
formulados.
</v>
      </c>
      <c r="F6" s="62" t="str">
        <f>IF(ISERROR(GETPIVOTDATA("Respuesta",TDestrategia!$A$3,"ELEMENTO",$B6,"DIMENSIÓN",$C6,"CARACTERISTICAS",$D6,"Nivel",E$1)),"No Aplica",IF(ISERROR(GETPIVOTDATA("Respuesta",TDestrategia!$A$3,"ELEMENTO",$B6,"DIMENSIÓN",$C6,"CARACTERISTICAS",$D6,"Respuesta","S","Nivel",E$1)),"No Cumplio",IF(GETPIVOTDATA("Respuesta",TDestrategia!$A$3,"ELEMENTO",$B6,"DIMENSIÓN",$C6,"CARACTERISTICAS",$D6,"Nivel",E$1)=0,"Sin Respuesta",IF(GETPIVOTDATA("Respuesta",TDestrategia!$A$3,"ELEMENTO",$B6,"DIMENSIÓN",$C6,"CARACTERISTICAS",$D6,"Nivel",E$1)=GETPIVOTDATA("Respuesta",TDestrategia!$A$3,"ELEMENTO",$B6,"DIMENSIÓN",$C6,"CARACTERISTICAS",$D6,"Respuesta","S","Nivel",E$1),"Cumplio","No Cumplio"))))</f>
        <v>Cumplio</v>
      </c>
      <c r="G6" s="62" t="str">
        <f>'TDParametros Calficiacion'!G6</f>
        <v>Hay implementado un proceso
estructurado para la
formulación de la estrategia y
de las políticas.
El proceso de formulación de
la estrategia y la política
incluye un análisis de las
necesidades y expectativas de
los clientes, junto con un
análisis de los requisitos
legales y reglamentarios.
</v>
      </c>
      <c r="H6" s="62" t="str">
        <f>IF(ISERROR(GETPIVOTDATA("Respuesta",TDestrategia!$A$3,"ELEMENTO",$B6,"DIMENSIÓN",$C6,"CARACTERISTICAS",$D6,"Nivel",G$1)),"No Aplica",IF(ISERROR(GETPIVOTDATA("Respuesta",TDestrategia!$A$3,"ELEMENTO",$B6,"DIMENSIÓN",$C6,"CARACTERISTICAS",$D6,"Respuesta","S","Nivel",G$1)),"No Cumplio",IF(GETPIVOTDATA("Respuesta",TDestrategia!$A$3,"ELEMENTO",$B6,"DIMENSIÓN",$C6,"CARACTERISTICAS",$D6,"Nivel",G$1)=0,"Sin Respuesta",IF(GETPIVOTDATA("Respuesta",TDestrategia!$A$3,"ELEMENTO",$B6,"DIMENSIÓN",$C6,"CARACTERISTICAS",$D6,"Nivel",G$1)=GETPIVOTDATA("Respuesta",TDestrategia!$A$3,"ELEMENTO",$B6,"DIMENSIÓN",$C6,"CARACTERISTICAS",$D6,"Respuesta","S","Nivel",G$1),"Cumplio","No Cumplio"))))</f>
        <v>Cumplio</v>
      </c>
      <c r="I6" s="62" t="str">
        <f>'TDParametros Calficiacion'!I6</f>
        <v>El proceso de formulación de
la estrategia y la política ha
evolucionado para incluir un
análisis de las necesidades y
expectativas de una gama más
amplia de partes interesadas.
Los planes se desarrollan
después de evaluar las
necesidades y expectativas de
las partes interesadas
pertinentes.
El proceso de planificación
incluye la consideración de la
evolución de las tendencias
externas y de la necesidad de
las partes interesadas; se
hacen nuevos ajustes cuando
es necesario.
Los resultados beneficiosos se
pueden vincular a enfoques
estratégicos anteriores.
</v>
      </c>
      <c r="J6" s="62" t="str">
        <f>IF(ISERROR(GETPIVOTDATA("Respuesta",TDestrategia!$A$3,"ELEMENTO",$B6,"DIMENSIÓN",$C6,"CARACTERISTICAS",$D6,"Nivel",I$1)),"No Aplica",IF(ISERROR(GETPIVOTDATA("Respuesta",TDestrategia!$A$3,"ELEMENTO",$B6,"DIMENSIÓN",$C6,"CARACTERISTICAS",$D6,"Respuesta","S","Nivel",I$1)),"No Cumplio",IF(GETPIVOTDATA("Respuesta",TDestrategia!$A$3,"ELEMENTO",$B6,"DIMENSIÓN",$C6,"CARACTERISTICAS",$D6,"Nivel",I$1)=0,"Sin Respuesta",IF(GETPIVOTDATA("Respuesta",TDestrategia!$A$3,"ELEMENTO",$B6,"DIMENSIÓN",$C6,"CARACTERISTICAS",$D6,"Nivel",I$1)=GETPIVOTDATA("Respuesta",TDestrategia!$A$3,"ELEMENTO",$B6,"DIMENSIÓN",$C6,"CARACTERISTICAS",$D6,"Respuesta","S","Nivel",I$1),"Cumplio","No Cumplio"))))</f>
        <v>Cumplio</v>
      </c>
      <c r="K6" s="62" t="str">
        <f>'TDParametros Calficiacion'!K6</f>
        <v>La estrategia, las políticas y los
objetivos se formulan de manera
estructurada. La estrategia y las
políticas cubren los aspectos
relativos a las partes
interesadas pertinentes.
Los resultados de los procesos
de la organización relativos a la
formulación de la estrategia y la
política son coherentes con las
necesidades de las partes
interesadas.
Las amenazas, las
oportunidades y la disponibilidad
de recursos se evalúan y se
consideran antes de confirmar
los planes.
Están implementadas revisiones procesos de planificación.
estructuradas y periódicas de
los procesos de planificación.
Continúa
</v>
      </c>
      <c r="L6" s="62" t="str">
        <f>IF(ISERROR(GETPIVOTDATA("Respuesta",TDestrategia!$A$3,"ELEMENTO",$B6,"DIMENSIÓN",$C6,"CARACTERISTICAS",$D6,"Nivel",K$1)),"No Aplica",IF(ISERROR(GETPIVOTDATA("Respuesta",TDestrategia!$A$3,"ELEMENTO",$B6,"DIMENSIÓN",$C6,"CARACTERISTICAS",$D6,"Respuesta","S","Nivel",K$1)),"No Cumplio",IF(GETPIVOTDATA("Respuesta",TDestrategia!$A$3,"ELEMENTO",$B6,"DIMENSIÓN",$C6,"CARACTERISTICAS",$D6,"Nivel",K$1)=0,"Sin Respuesta",IF(GETPIVOTDATA("Respuesta",TDestrategia!$A$3,"ELEMENTO",$B6,"DIMENSIÓN",$C6,"CARACTERISTICAS",$D6,"Nivel",K$1)=GETPIVOTDATA("Respuesta",TDestrategia!$A$3,"ELEMENTO",$B6,"DIMENSIÓN",$C6,"CARACTERISTICAS",$D6,"Respuesta","S","Nivel",K$1),"Cumplio","No Cumplio"))))</f>
        <v>Cumplio</v>
      </c>
      <c r="M6" s="62" t="str">
        <f>'TDParametros Calficiacion'!M6</f>
        <v>Se puede demostrar que las estrategias han permitido lograr los objetivos de la organización y optimizar las necesidades de las partes interesadas.
Las partes interesadas se comprometen y contribuyen al éxito de la organización; hay confianza en que el nivel de sus contribuciones se mantendrá.
Hay confianza de que el éxito se  sostendrá a largo plazo.
</v>
      </c>
      <c r="N6" s="62" t="str">
        <f>IF(ISERROR(GETPIVOTDATA("Respuesta",TDestrategia!$A$3,"ELEMENTO",$B6,"DIMENSIÓN",$C6,"CARACTERISTICAS",$D6,"Nivel",M$1)),"No Aplica",IF(ISERROR(GETPIVOTDATA("Respuesta",TDestrategia!$A$3,"ELEMENTO",$B6,"DIMENSIÓN",$C6,"CARACTERISTICAS",$D6,"Respuesta","S","Nivel",M$1)),"No Cumplio",IF(GETPIVOTDATA("Respuesta",TDestrategia!$A$3,"ELEMENTO",$B6,"DIMENSIÓN",$C6,"CARACTERISTICAS",$D6,"Nivel",M$1)=0,"Sin Respuesta",IF(GETPIVOTDATA("Respuesta",TDestrategia!$A$3,"ELEMENTO",$B6,"DIMENSIÓN",$C6,"CARACTERISTICAS",$D6,"Nivel",M$1)=GETPIVOTDATA("Respuesta",TDestrategia!$A$3,"ELEMENTO",$B6,"DIMENSIÓN",$C6,"CARACTERISTICAS",$D6,"Respuesta","S","Nivel",M$1),"Cumplio","No Cumplio"))))</f>
        <v>No Cumplio</v>
      </c>
      <c r="O6" s="131" t="e">
        <f t="shared" si="0"/>
        <v>#NAME?</v>
      </c>
    </row>
    <row r="7" spans="1:15" s="36" customFormat="1" ht="216.75">
      <c r="A7" s="81" t="s">
        <v>297</v>
      </c>
      <c r="B7" s="82" t="s">
        <v>297</v>
      </c>
      <c r="C7" s="84" t="s">
        <v>4</v>
      </c>
      <c r="D7" s="83" t="s">
        <v>3</v>
      </c>
      <c r="E7" s="62" t="str">
        <f>'TDParametros Calficiacion'!E7</f>
        <v>Los objetivos a corto plazo se utilizan y despliegan en las operaciones cotidianas
Los planes estratégicos se  definen para la realización del producto. 
</v>
      </c>
      <c r="F7" s="62" t="str">
        <f>IF(ISERROR(GETPIVOTDATA("Respuesta",TDestrategia!$A$3,"ELEMENTO",$B7,"DIMENSIÓN",$C7,"CARACTERISTICAS",$D7,"Nivel",E$1)),"No Aplica",IF(ISERROR(GETPIVOTDATA("Respuesta",TDestrategia!$A$3,"ELEMENTO",$B7,"DIMENSIÓN",$C7,"CARACTERISTICAS",$D7,"Respuesta","S","Nivel",E$1)),"No Cumplio",IF(GETPIVOTDATA("Respuesta",TDestrategia!$A$3,"ELEMENTO",$B7,"DIMENSIÓN",$C7,"CARACTERISTICAS",$D7,"Nivel",E$1)=0,"Sin Respuesta",IF(GETPIVOTDATA("Respuesta",TDestrategia!$A$3,"ELEMENTO",$B7,"DIMENSIÓN",$C7,"CARACTERISTICAS",$D7,"Nivel",E$1)=GETPIVOTDATA("Respuesta",TDestrategia!$A$3,"ELEMENTO",$B7,"DIMENSIÓN",$C7,"CARACTERISTICAS",$D7,"Respuesta","S","Nivel",E$1),"Cumplio","No Cumplio"))))</f>
        <v>Cumplio</v>
      </c>
      <c r="G7" s="62" t="str">
        <f>'TDParametros Calficiacion'!G7</f>
        <v>La estrategia y las políticas se traducen en objetivos para diferentes niveles en la organización.
Los planes se desarrollan de  acuerdo con el equilibrio entre del producto. las necesidades y las expectativas de los clientes.
La estrategia y las políticas evolucionan; las necesidades  de los clientes se despliegan  en procesos y objetivos                                          claramente definidos. Son la base para las revisiones del desempeño y las auditorías.
</v>
      </c>
      <c r="H7" s="62" t="str">
        <f>IF(ISERROR(GETPIVOTDATA("Respuesta",TDestrategia!$A$3,"ELEMENTO",$B7,"DIMENSIÓN",$C7,"CARACTERISTICAS",$D7,"Nivel",G$1)),"No Aplica",IF(ISERROR(GETPIVOTDATA("Respuesta",TDestrategia!$A$3,"ELEMENTO",$B7,"DIMENSIÓN",$C7,"CARACTERISTICAS",$D7,"Respuesta","S","Nivel",G$1)),"No Cumplio",IF(GETPIVOTDATA("Respuesta",TDestrategia!$A$3,"ELEMENTO",$B7,"DIMENSIÓN",$C7,"CARACTERISTICAS",$D7,"Nivel",G$1)=0,"Sin Respuesta",IF(GETPIVOTDATA("Respuesta",TDestrategia!$A$3,"ELEMENTO",$B7,"DIMENSIÓN",$C7,"CARACTERISTICAS",$D7,"Nivel",G$1)=GETPIVOTDATA("Respuesta",TDestrategia!$A$3,"ELEMENTO",$B7,"DIMENSIÓN",$C7,"CARACTERISTICAS",$D7,"Respuesta","S","Nivel",G$1),"Cumplio","No Cumplio"))))</f>
        <v>Cumplio</v>
      </c>
      <c r="I7" s="62" t="str">
        <f>'TDParametros Calficiacion'!I7</f>
        <v>Se mide el progreso en el logro de los objetivos estratégicos de la organización. Las discrepancias positivas y negativas frente a los planes se analizan y se actúa en consecuencia.
</v>
      </c>
      <c r="J7" s="62" t="str">
        <f>IF(ISERROR(GETPIVOTDATA("Respuesta",TDestrategia!$A$3,"ELEMENTO",$B7,"DIMENSIÓN",$C7,"CARACTERISTICAS",$D7,"Nivel",I$1)),"No Aplica",IF(ISERROR(GETPIVOTDATA("Respuesta",TDestrategia!$A$3,"ELEMENTO",$B7,"DIMENSIÓN",$C7,"CARACTERISTICAS",$D7,"Respuesta","S","Nivel",I$1)),"No Cumplio",IF(GETPIVOTDATA("Respuesta",TDestrategia!$A$3,"ELEMENTO",$B7,"DIMENSIÓN",$C7,"CARACTERISTICAS",$D7,"Nivel",I$1)=0,"Sin Respuesta",IF(GETPIVOTDATA("Respuesta",TDestrategia!$A$3,"ELEMENTO",$B7,"DIMENSIÓN",$C7,"CARACTERISTICAS",$D7,"Nivel",I$1)=GETPIVOTDATA("Respuesta",TDestrategia!$A$3,"ELEMENTO",$B7,"DIMENSIÓN",$C7,"CARACTERISTICAS",$D7,"Respuesta","S","Nivel",I$1),"Cumplio","No Cumplio"))))</f>
        <v>Cumplio</v>
      </c>
      <c r="K7" s="62" t="str">
        <f>'TDParametros Calficiacion'!K7</f>
        <v>Los objetivos medibles están definidos, para cada proceso y nivel de la organización, y son coherentes con la estrategia.
El sistema de gestión se revisa siguiendo los cambios realizados en la estrategia.
La medición del progreso  en el logro de los objetivos demuestran que hay muchas tendencias positivas.
</v>
      </c>
      <c r="L7" s="62" t="str">
        <f>IF(ISERROR(GETPIVOTDATA("Respuesta",TDestrategia!$A$3,"ELEMENTO",$B7,"DIMENSIÓN",$C7,"CARACTERISTICAS",$D7,"Nivel",K$1)),"No Aplica",IF(ISERROR(GETPIVOTDATA("Respuesta",TDestrategia!$A$3,"ELEMENTO",$B7,"DIMENSIÓN",$C7,"CARACTERISTICAS",$D7,"Respuesta","S","Nivel",K$1)),"No Cumplio",IF(GETPIVOTDATA("Respuesta",TDestrategia!$A$3,"ELEMENTO",$B7,"DIMENSIÓN",$C7,"CARACTERISTICAS",$D7,"Nivel",K$1)=0,"Sin Respuesta",IF(GETPIVOTDATA("Respuesta",TDestrategia!$A$3,"ELEMENTO",$B7,"DIMENSIÓN",$C7,"CARACTERISTICAS",$D7,"Nivel",K$1)=GETPIVOTDATA("Respuesta",TDestrategia!$A$3,"ELEMENTO",$B7,"DIMENSIÓN",$C7,"CARACTERISTICAS",$D7,"Respuesta","S","Nivel",K$1),"Cumplio","No Cumplio"))))</f>
        <v>Cumplio</v>
      </c>
      <c r="M7" s="62" t="str">
        <f>'TDParametros Calficiacion'!M7</f>
        <v>La estrategia, la planificación y el  despliegue de la política se revisan regularmente y se actualizan utilizando los datos del   seguimiento y del análisis del entorno de la organización.
El análisis de desempeño anteriores puede demostrar  que la organización h superado con éxito los desafíos emergentes o imprevistos.</v>
      </c>
      <c r="N7" s="62" t="str">
        <f>IF(ISERROR(GETPIVOTDATA("Respuesta",TDestrategia!$A$3,"ELEMENTO",$B7,"DIMENSIÓN",$C7,"CARACTERISTICAS",$D7,"Nivel",M$1)),"No Aplica",IF(ISERROR(GETPIVOTDATA("Respuesta",TDestrategia!$A$3,"ELEMENTO",$B7,"DIMENSIÓN",$C7,"CARACTERISTICAS",$D7,"Respuesta","S","Nivel",M$1)),"No Cumplio",IF(GETPIVOTDATA("Respuesta",TDestrategia!$A$3,"ELEMENTO",$B7,"DIMENSIÓN",$C7,"CARACTERISTICAS",$D7,"Nivel",M$1)=0,"Sin Respuesta",IF(GETPIVOTDATA("Respuesta",TDestrategia!$A$3,"ELEMENTO",$B7,"DIMENSIÓN",$C7,"CARACTERISTICAS",$D7,"Nivel",M$1)=GETPIVOTDATA("Respuesta",TDestrategia!$A$3,"ELEMENTO",$B7,"DIMENSIÓN",$C7,"CARACTERISTICAS",$D7,"Respuesta","S","Nivel",M$1),"Cumplio","No Cumplio"))))</f>
        <v>Cumplio</v>
      </c>
      <c r="O7" s="131" t="e">
        <f t="shared" si="0"/>
        <v>#NAME?</v>
      </c>
    </row>
    <row r="8" spans="1:15" s="36" customFormat="1" ht="114.75">
      <c r="A8" s="81" t="s">
        <v>297</v>
      </c>
      <c r="B8" s="81" t="s">
        <v>297</v>
      </c>
      <c r="C8" s="81" t="s">
        <v>4</v>
      </c>
      <c r="D8" s="81" t="s">
        <v>347</v>
      </c>
      <c r="E8" s="62" t="str">
        <f>'TDParametros Calficiacion'!E8</f>
        <v>La comunicación tiene lugar de manera reactiva.</v>
      </c>
      <c r="F8" s="62" t="str">
        <f>IF(ISERROR(GETPIVOTDATA("Respuesta",TDestrategia!$A$3,"ELEMENTO",$B8,"DIMENSIÓN",$C8,"CARACTERISTICAS",$D8,"Nivel",E$1)),"No Aplica",IF(ISERROR(GETPIVOTDATA("Respuesta",TDestrategia!$A$3,"ELEMENTO",$B8,"DIMENSIÓN",$C8,"CARACTERISTICAS",$D8,"Respuesta","S","Nivel",E$1)),"No Cumplio",IF(GETPIVOTDATA("Respuesta",TDestrategia!$A$3,"ELEMENTO",$B8,"DIMENSIÓN",$C8,"CARACTERISTICAS",$D8,"Nivel",E$1)=0,"Sin Respuesta",IF(GETPIVOTDATA("Respuesta",TDestrategia!$A$3,"ELEMENTO",$B8,"DIMENSIÓN",$C8,"CARACTERISTICAS",$D8,"Nivel",E$1)=GETPIVOTDATA("Respuesta",TDestrategia!$A$3,"ELEMENTO",$B8,"DIMENSIÓN",$C8,"CARACTERISTICAS",$D8,"Respuesta","S","Nivel",E$1),"Cumplio","No Cumplio"))))</f>
        <v>Cumplio</v>
      </c>
      <c r="G8" s="62" t="str">
        <f>'TDParametros Calficiacion'!G8</f>
        <v>Se define e implementa un proceso para la comunicación externa e interna.</v>
      </c>
      <c r="H8" s="62" t="str">
        <f>IF(ISERROR(GETPIVOTDATA("Respuesta",TDestrategia!$A$3,"ELEMENTO",$B8,"DIMENSIÓN",$C8,"CARACTERISTICAS",$D8,"Nivel",G$1)),"No Aplica",IF(ISERROR(GETPIVOTDATA("Respuesta",TDestrategia!$A$3,"ELEMENTO",$B8,"DIMENSIÓN",$C8,"CARACTERISTICAS",$D8,"Respuesta","S","Nivel",G$1)),"No Cumplio",IF(GETPIVOTDATA("Respuesta",TDestrategia!$A$3,"ELEMENTO",$B8,"DIMENSIÓN",$C8,"CARACTERISTICAS",$D8,"Nivel",G$1)=0,"Sin Respuesta",IF(GETPIVOTDATA("Respuesta",TDestrategia!$A$3,"ELEMENTO",$B8,"DIMENSIÓN",$C8,"CARACTERISTICAS",$D8,"Nivel",G$1)=GETPIVOTDATA("Respuesta",TDestrategia!$A$3,"ELEMENTO",$B8,"DIMENSIÓN",$C8,"CARACTERISTICAS",$D8,"Respuesta","S","Nivel",G$1),"Cumplio","No Cumplio"))))</f>
        <v>Cumplio</v>
      </c>
      <c r="I8" s="62" t="str">
        <f>'TDParametros Calficiacion'!I8</f>
        <v>Se sistemas eficaces para comunicar los cambios en la estrategia y en los planes a las personas permitentes de la organización.</v>
      </c>
      <c r="J8" s="62" t="str">
        <f>IF(ISERROR(GETPIVOTDATA("Respuesta",TDestrategia!$A$3,"ELEMENTO",$B8,"DIMENSIÓN",$C8,"CARACTERISTICAS",$D8,"Nivel",I$1)),"No Aplica",IF(ISERROR(GETPIVOTDATA("Respuesta",TDestrategia!$A$3,"ELEMENTO",$B8,"DIMENSIÓN",$C8,"CARACTERISTICAS",$D8,"Respuesta","S","Nivel",I$1)),"No Cumplio",IF(GETPIVOTDATA("Respuesta",TDestrategia!$A$3,"ELEMENTO",$B8,"DIMENSIÓN",$C8,"CARACTERISTICAS",$D8,"Nivel",I$1)=0,"Sin Respuesta",IF(GETPIVOTDATA("Respuesta",TDestrategia!$A$3,"ELEMENTO",$B8,"DIMENSIÓN",$C8,"CARACTERISTICAS",$D8,"Nivel",I$1)=GETPIVOTDATA("Respuesta",TDestrategia!$A$3,"ELEMENTO",$B8,"DIMENSIÓN",$C8,"CARACTERISTICAS",$D8,"Respuesta","S","Nivel",I$1),"Cumplio","No Cumplio"))))</f>
        <v>Cumplio</v>
      </c>
      <c r="K8" s="62" t="str">
        <f>'TDParametros Calficiacion'!K8</f>
        <v>Los cambios en la política se comunican a las partes interesadas pertinentes y a todos los niveles de la organización.</v>
      </c>
      <c r="L8" s="62" t="str">
        <f>IF(ISERROR(GETPIVOTDATA("Respuesta",TDestrategia!$A$3,"ELEMENTO",$B8,"DIMENSIÓN",$C8,"CARACTERISTICAS",$D8,"Nivel",K$1)),"No Aplica",IF(ISERROR(GETPIVOTDATA("Respuesta",TDestrategia!$A$3,"ELEMENTO",$B8,"DIMENSIÓN",$C8,"CARACTERISTICAS",$D8,"Respuesta","S","Nivel",K$1)),"No Cumplio",IF(GETPIVOTDATA("Respuesta",TDestrategia!$A$3,"ELEMENTO",$B8,"DIMENSIÓN",$C8,"CARACTERISTICAS",$D8,"Nivel",K$1)=0,"Sin Respuesta",IF(GETPIVOTDATA("Respuesta",TDestrategia!$A$3,"ELEMENTO",$B8,"DIMENSIÓN",$C8,"CARACTERISTICAS",$D8,"Nivel",K$1)=GETPIVOTDATA("Respuesta",TDestrategia!$A$3,"ELEMENTO",$B8,"DIMENSIÓN",$C8,"CARACTERISTICAS",$D8,"Respuesta","S","Nivel",K$1),"Cumplio","No Cumplio"))))</f>
        <v>No Cumplio</v>
      </c>
      <c r="M8" s="62" t="str">
        <f>'TDParametros Calficiacion'!M8</f>
        <v>Se revisa de manera periódica la eficacia de los procesos de comunicación.
Es evidente que los procesos de comunicación satisfacen las necesidades de las partes interesadas.
</v>
      </c>
      <c r="N8" s="62" t="str">
        <f>IF(ISERROR(GETPIVOTDATA("Respuesta",TDestrategia!$A$3,"ELEMENTO",$B8,"DIMENSIÓN",$C8,"CARACTERISTICAS",$D8,"Nivel",M$1)),"No Aplica",IF(ISERROR(GETPIVOTDATA("Respuesta",TDestrategia!$A$3,"ELEMENTO",$B8,"DIMENSIÓN",$C8,"CARACTERISTICAS",$D8,"Respuesta","S","Nivel",M$1)),"No Cumplio",IF(GETPIVOTDATA("Respuesta",TDestrategia!$A$3,"ELEMENTO",$B8,"DIMENSIÓN",$C8,"CARACTERISTICAS",$D8,"Nivel",M$1)=0,"Sin Respuesta",IF(GETPIVOTDATA("Respuesta",TDestrategia!$A$3,"ELEMENTO",$B8,"DIMENSIÓN",$C8,"CARACTERISTICAS",$D8,"Nivel",M$1)=GETPIVOTDATA("Respuesta",TDestrategia!$A$3,"ELEMENTO",$B8,"DIMENSIÓN",$C8,"CARACTERISTICAS",$D8,"Respuesta","S","Nivel",M$1),"Cumplio","No Cumplio"))))</f>
        <v>No Cumplio</v>
      </c>
      <c r="O8" s="131" t="e">
        <f t="shared" si="0"/>
        <v>#NAME?</v>
      </c>
    </row>
    <row r="9" spans="1:15" s="36" customFormat="1" ht="101.25" customHeight="1">
      <c r="A9" s="81" t="s">
        <v>297</v>
      </c>
      <c r="B9" s="81" t="s">
        <v>358</v>
      </c>
      <c r="C9" s="81" t="s">
        <v>359</v>
      </c>
      <c r="D9" s="83" t="s">
        <v>360</v>
      </c>
      <c r="E9" s="62" t="str">
        <f>'TDParametros Calficiacion'!E9</f>
        <v>No se encuentra el proceso definido</v>
      </c>
      <c r="F9" s="62" t="str">
        <f>IF(ISERROR(GETPIVOTDATA("Respuesta",TDestrategia!$A$3,"ELEMENTO",$B9,"DIMENSIÓN",$C9,"CARACTERISTICAS",$D9,"Nivel",E$1)),"No Aplica",IF(ISERROR(GETPIVOTDATA("Respuesta",TDestrategia!$A$3,"ELEMENTO",$B9,"DIMENSIÓN",$C9,"CARACTERISTICAS",$D9,"Respuesta","S","Nivel",E$1)),"No Cumplio",IF(GETPIVOTDATA("Respuesta",TDestrategia!$A$3,"ELEMENTO",$B9,"DIMENSIÓN",$C9,"CARACTERISTICAS",$D9,"Nivel",E$1)=0,"Sin Respuesta",IF(GETPIVOTDATA("Respuesta",TDestrategia!$A$3,"ELEMENTO",$B9,"DIMENSIÓN",$C9,"CARACTERISTICAS",$D9,"Nivel",E$1)=GETPIVOTDATA("Respuesta",TDestrategia!$A$3,"ELEMENTO",$B9,"DIMENSIÓN",$C9,"CARACTERISTICAS",$D9,"Respuesta","S","Nivel",E$1),"Cumplio","No Cumplio"))))</f>
        <v>Cumplio</v>
      </c>
      <c r="G9" s="62" t="str">
        <f>'TDParametros Calficiacion'!G9</f>
        <v>La empresa ha identificado algunos procesos de negocios</v>
      </c>
      <c r="H9" s="62" t="str">
        <f>IF(ISERROR(GETPIVOTDATA("Respuesta",TDestrategia!$A$3,"ELEMENTO",$B9,"DIMENSIÓN",$C9,"CARACTERISTICAS",$D9,"Nivel",G$1)),"No Aplica",IF(ISERROR(GETPIVOTDATA("Respuesta",TDestrategia!$A$3,"ELEMENTO",$B9,"DIMENSIÓN",$C9,"CARACTERISTICAS",$D9,"Respuesta","S","Nivel",G$1)),"No Cumplio",IF(GETPIVOTDATA("Respuesta",TDestrategia!$A$3,"ELEMENTO",$B9,"DIMENSIÓN",$C9,"CARACTERISTICAS",$D9,"Nivel",G$1)=0,"Sin Respuesta",IF(GETPIVOTDATA("Respuesta",TDestrategia!$A$3,"ELEMENTO",$B9,"DIMENSIÓN",$C9,"CARACTERISTICAS",$D9,"Nivel",G$1)=GETPIVOTDATA("Respuesta",TDestrategia!$A$3,"ELEMENTO",$B9,"DIMENSIÓN",$C9,"CARACTERISTICAS",$D9,"Respuesta","S","Nivel",G$1),"Cumplio","No Cumplio"))))</f>
        <v>Cumplio</v>
      </c>
      <c r="I9" s="62" t="str">
        <f>'TDParametros Calficiacion'!I9</f>
        <v>La empresa ha desarrollado un modelo completo de proceso de la empresa y la alta gerencia lo ha aceptado.</v>
      </c>
      <c r="J9" s="62" t="str">
        <f>IF(ISERROR(GETPIVOTDATA("Respuesta",TDestrategia!$A$3,"ELEMENTO",$B9,"DIMENSIÓN",$C9,"CARACTERISTICAS",$D9,"Nivel",I$1)),"No Aplica",IF(ISERROR(GETPIVOTDATA("Respuesta",TDestrategia!$A$3,"ELEMENTO",$B9,"DIMENSIÓN",$C9,"CARACTERISTICAS",$D9,"Respuesta","S","Nivel",I$1)),"No Cumplio",IF(GETPIVOTDATA("Respuesta",TDestrategia!$A$3,"ELEMENTO",$B9,"DIMENSIÓN",$C9,"CARACTERISTICAS",$D9,"Nivel",I$1)=0,"Sin Respuesta",IF(GETPIVOTDATA("Respuesta",TDestrategia!$A$3,"ELEMENTO",$B9,"DIMENSIÓN",$C9,"CARACTERISTICAS",$D9,"Nivel",I$1)=GETPIVOTDATA("Respuesta",TDestrategia!$A$3,"ELEMENTO",$B9,"DIMENSIÓN",$C9,"CARACTERISTICAS",$D9,"Respuesta","S","Nivel",I$1),"Cumplio","No Cumplio"))))</f>
        <v>Cumplio</v>
      </c>
      <c r="K9" s="62" t="str">
        <f>'TDParametros Calficiacion'!K9</f>
        <v>El modelo de proceso de la empresa se ha comunicado en toda la organización, se usa para impulsar la priorización de proyectos y esta vinculado con tecnologías y arquitecturas de datos a nivel de empresa.</v>
      </c>
      <c r="L9" s="62" t="str">
        <f>IF(ISERROR(GETPIVOTDATA("Respuesta",TDestrategia!$A$3,"ELEMENTO",$B9,"DIMENSIÓN",$C9,"CARACTERISTICAS",$D9,"Nivel",K$1)),"No Aplica",IF(ISERROR(GETPIVOTDATA("Respuesta",TDestrategia!$A$3,"ELEMENTO",$B9,"DIMENSIÓN",$C9,"CARACTERISTICAS",$D9,"Respuesta","S","Nivel",K$1)),"No Cumplio",IF(GETPIVOTDATA("Respuesta",TDestrategia!$A$3,"ELEMENTO",$B9,"DIMENSIÓN",$C9,"CARACTERISTICAS",$D9,"Nivel",K$1)=0,"Sin Respuesta",IF(GETPIVOTDATA("Respuesta",TDestrategia!$A$3,"ELEMENTO",$B9,"DIMENSIÓN",$C9,"CARACTERISTICAS",$D9,"Nivel",K$1)=GETPIVOTDATA("Respuesta",TDestrategia!$A$3,"ELEMENTO",$B9,"DIMENSIÓN",$C9,"CARACTERISTICAS",$D9,"Respuesta","S","Nivel",K$1),"Cumplio","No Cumplio"))))</f>
        <v>No Cumplio</v>
      </c>
      <c r="M9" s="62" t="str">
        <f>'TDParametros Calficiacion'!M9</f>
        <v>La empresa ha extendido el modelo de proceso empresarial para conectarlo con los de los clientes y proveedores. También usa el modelo para el desarrollo de su estrategia.</v>
      </c>
      <c r="N9" s="62" t="str">
        <f>IF(ISERROR(GETPIVOTDATA("Respuesta",TDestrategia!$A$3,"ELEMENTO",$B9,"DIMENSIÓN",$C9,"CARACTERISTICAS",$D9,"Nivel",M$1)),"No Aplica",IF(ISERROR(GETPIVOTDATA("Respuesta",TDestrategia!$A$3,"ELEMENTO",$B9,"DIMENSIÓN",$C9,"CARACTERISTICAS",$D9,"Respuesta","S","Nivel",M$1)),"No Cumplio",IF(GETPIVOTDATA("Respuesta",TDestrategia!$A$3,"ELEMENTO",$B9,"DIMENSIÓN",$C9,"CARACTERISTICAS",$D9,"Nivel",M$1)=0,"Sin Respuesta",IF(GETPIVOTDATA("Respuesta",TDestrategia!$A$3,"ELEMENTO",$B9,"DIMENSIÓN",$C9,"CARACTERISTICAS",$D9,"Nivel",M$1)=GETPIVOTDATA("Respuesta",TDestrategia!$A$3,"ELEMENTO",$B9,"DIMENSIÓN",$C9,"CARACTERISTICAS",$D9,"Respuesta","S","Nivel",M$1),"Cumplio","No Cumplio"))))</f>
        <v>No Cumplio</v>
      </c>
      <c r="O9" s="131" t="e">
        <f t="shared" si="0"/>
        <v>#NAME?</v>
      </c>
    </row>
    <row r="10" spans="1:15" s="36" customFormat="1" ht="117.75" customHeight="1">
      <c r="A10" s="81" t="s">
        <v>297</v>
      </c>
      <c r="B10" s="81" t="s">
        <v>358</v>
      </c>
      <c r="C10" s="81" t="s">
        <v>359</v>
      </c>
      <c r="D10" s="83" t="s">
        <v>375</v>
      </c>
      <c r="E10" s="62" t="str">
        <f>'TDParametros Calficiacion'!E10</f>
        <v>No se encuentra el proceso definido</v>
      </c>
      <c r="F10" s="62" t="str">
        <f>IF(ISERROR(GETPIVOTDATA("Respuesta",TDestrategia!$A$3,"ELEMENTO",$B10,"DIMENSIÓN",$C10,"CARACTERISTICAS",$D10,"Nivel",E$1)),"No Aplica",IF(ISERROR(GETPIVOTDATA("Respuesta",TDestrategia!$A$3,"ELEMENTO",$B10,"DIMENSIÓN",$C10,"CARACTERISTICAS",$D10,"Respuesta","S","Nivel",E$1)),"No Cumplio",IF(GETPIVOTDATA("Respuesta",TDestrategia!$A$3,"ELEMENTO",$B10,"DIMENSIÓN",$C10,"CARACTERISTICAS",$D10,"Nivel",E$1)=0,"Sin Respuesta",IF(GETPIVOTDATA("Respuesta",TDestrategia!$A$3,"ELEMENTO",$B10,"DIMENSIÓN",$C10,"CARACTERISTICAS",$D10,"Nivel",E$1)=GETPIVOTDATA("Respuesta",TDestrategia!$A$3,"ELEMENTO",$B10,"DIMENSIÓN",$C10,"CARACTERISTICAS",$D10,"Respuesta","S","Nivel",E$1),"Cumplio","No Cumplio"))))</f>
        <v>Cumplio</v>
      </c>
      <c r="G10" s="62" t="str">
        <f>'TDParametros Calficiacion'!G10</f>
        <v>Los ejecutivos funcionales son responsables por el desempeño, y los ejecutivos de proyecto por los proyectos de mejora.</v>
      </c>
      <c r="H10" s="62" t="str">
        <f>IF(ISERROR(GETPIVOTDATA("Respuesta",TDestrategia!$A$3,"ELEMENTO",$B10,"DIMENSIÓN",$C10,"CARACTERISTICAS",$D10,"Nivel",G$1)),"No Aplica",IF(ISERROR(GETPIVOTDATA("Respuesta",TDestrategia!$A$3,"ELEMENTO",$B10,"DIMENSIÓN",$C10,"CARACTERISTICAS",$D10,"Respuesta","S","Nivel",G$1)),"No Cumplio",IF(GETPIVOTDATA("Respuesta",TDestrategia!$A$3,"ELEMENTO",$B10,"DIMENSIÓN",$C10,"CARACTERISTICAS",$D10,"Nivel",G$1)=0,"Sin Respuesta",IF(GETPIVOTDATA("Respuesta",TDestrategia!$A$3,"ELEMENTO",$B10,"DIMENSIÓN",$C10,"CARACTERISTICAS",$D10,"Nivel",G$1)=GETPIVOTDATA("Respuesta",TDestrategia!$A$3,"ELEMENTO",$B10,"DIMENSIÓN",$C10,"CARACTERISTICAS",$D10,"Respuesta","S","Nivel",G$1),"Cumplio","No Cumplio"))))</f>
        <v>Cumplio</v>
      </c>
      <c r="I10" s="62" t="str">
        <f>'TDParametros Calficiacion'!I10</f>
        <v>Los responsables de proceso se responsabilizan por los procesos individuales y un comité ejecutivo es responsable por el progreso general en sus procesos de la empresa.</v>
      </c>
      <c r="J10" s="62" t="str">
        <f>IF(ISERROR(GETPIVOTDATA("Respuesta",TDestrategia!$A$3,"ELEMENTO",$B10,"DIMENSIÓN",$C10,"CARACTERISTICAS",$D10,"Nivel",I$1)),"No Aplica",IF(ISERROR(GETPIVOTDATA("Respuesta",TDestrategia!$A$3,"ELEMENTO",$B10,"DIMENSIÓN",$C10,"CARACTERISTICAS",$D10,"Respuesta","S","Nivel",I$1)),"No Cumplio",IF(GETPIVOTDATA("Respuesta",TDestrategia!$A$3,"ELEMENTO",$B10,"DIMENSIÓN",$C10,"CARACTERISTICAS",$D10,"Nivel",I$1)=0,"Sin Respuesta",IF(GETPIVOTDATA("Respuesta",TDestrategia!$A$3,"ELEMENTO",$B10,"DIMENSIÓN",$C10,"CARACTERISTICAS",$D10,"Nivel",I$1)=GETPIVOTDATA("Respuesta",TDestrategia!$A$3,"ELEMENTO",$B10,"DIMENSIÓN",$C10,"CARACTERISTICAS",$D10,"Respuesta","S","Nivel",I$1),"Cumplio","No Cumplio"))))</f>
        <v>Cumplio</v>
      </c>
      <c r="K10" s="62" t="str">
        <f>'TDParametros Calficiacion'!K10</f>
        <v>Los responsables de proceso comparten responsabilizarían por el desempeño de la empresa.</v>
      </c>
      <c r="L10" s="62" t="str">
        <f>IF(ISERROR(GETPIVOTDATA("Respuesta",TDestrategia!$A$3,"ELEMENTO",$B10,"DIMENSIÓN",$C10,"CARACTERISTICAS",$D10,"Nivel",K$1)),"No Aplica",IF(ISERROR(GETPIVOTDATA("Respuesta",TDestrategia!$A$3,"ELEMENTO",$B10,"DIMENSIÓN",$C10,"CARACTERISTICAS",$D10,"Respuesta","S","Nivel",K$1)),"No Cumplio",IF(GETPIVOTDATA("Respuesta",TDestrategia!$A$3,"ELEMENTO",$B10,"DIMENSIÓN",$C10,"CARACTERISTICAS",$D10,"Nivel",K$1)=0,"Sin Respuesta",IF(GETPIVOTDATA("Respuesta",TDestrategia!$A$3,"ELEMENTO",$B10,"DIMENSIÓN",$C10,"CARACTERISTICAS",$D10,"Nivel",K$1)=GETPIVOTDATA("Respuesta",TDestrategia!$A$3,"ELEMENTO",$B10,"DIMENSIÓN",$C10,"CARACTERISTICAS",$D10,"Respuesta","S","Nivel",K$1),"Cumplio","No Cumplio"))))</f>
        <v>No Cumplio</v>
      </c>
      <c r="M10" s="62" t="str">
        <f>'TDParametros Calficiacion'!M10</f>
        <v>Un concejo de proceso funciona como el más alto ente ejecutivo, los ejecutores comparten responsabilizarían por el desempeño de la empresa, la que ha establecido comités ejecutivos con clientes y proveedores para impulsar el cambio de proceso interempresa</v>
      </c>
      <c r="N10" s="62" t="str">
        <f>IF(ISERROR(GETPIVOTDATA("Respuesta",TDestrategia!$A$3,"ELEMENTO",$B10,"DIMENSIÓN",$C10,"CARACTERISTICAS",$D10,"Nivel",M$1)),"No Aplica",IF(ISERROR(GETPIVOTDATA("Respuesta",TDestrategia!$A$3,"ELEMENTO",$B10,"DIMENSIÓN",$C10,"CARACTERISTICAS",$D10,"Respuesta","S","Nivel",M$1)),"No Cumplio",IF(GETPIVOTDATA("Respuesta",TDestrategia!$A$3,"ELEMENTO",$B10,"DIMENSIÓN",$C10,"CARACTERISTICAS",$D10,"Nivel",M$1)=0,"Sin Respuesta",IF(GETPIVOTDATA("Respuesta",TDestrategia!$A$3,"ELEMENTO",$B10,"DIMENSIÓN",$C10,"CARACTERISTICAS",$D10,"Nivel",M$1)=GETPIVOTDATA("Respuesta",TDestrategia!$A$3,"ELEMENTO",$B10,"DIMENSIÓN",$C10,"CARACTERISTICAS",$D10,"Respuesta","S","Nivel",M$1),"Cumplio","No Cumplio"))))</f>
        <v>No Cumplio</v>
      </c>
      <c r="O10" s="131" t="e">
        <f t="shared" si="0"/>
        <v>#NAME?</v>
      </c>
    </row>
    <row r="11" spans="1:17" s="36" customFormat="1" ht="71.25" customHeight="1">
      <c r="A11" s="85" t="s">
        <v>592</v>
      </c>
      <c r="B11" s="85" t="s">
        <v>592</v>
      </c>
      <c r="C11" s="86" t="s">
        <v>71</v>
      </c>
      <c r="D11" s="87" t="s">
        <v>72</v>
      </c>
      <c r="E11" s="62" t="str">
        <f>'TDParametros Calficiacion'!E11</f>
        <v>No se encuentra el proceso definido</v>
      </c>
      <c r="F11" s="62" t="str">
        <f>IF(ISERROR(GETPIVOTDATA("Respuesta",TDProcesos!$A$3,"ELEMENTO",$B11,"DIMENSIÓN",$C11,"CARACTERISTICAS",$D11,"Nivel",E$1)),"No Aplica",IF(ISERROR(GETPIVOTDATA("Respuesta",TDProcesos!$A$3,"ELEMENTO",$B11,"DIMENSIÓN",$C11,"CARACTERISTICAS",$D11,"Respuesta","S","Nivel",E$1)),"No Cumplio",IF(GETPIVOTDATA("Respuesta",TDProcesos!$A$3,"ELEMENTO",$B11,"DIMENSIÓN",$C11,"CARACTERISTICAS",$D11,"Nivel",E$1)=0,"Sin Respuesta",IF(GETPIVOTDATA("Respuesta",TDProcesos!$A$3,"ELEMENTO",$B11,"DIMENSIÓN",$C11,"CARACTERISTICAS",$D11,"Nivel",E$1)=GETPIVOTDATA("Respuesta",TDProcesos!$A$3,"ELEMENTO",$B11,"DIMENSIÓN",$C11,"CARACTERISTICAS",$D11,"Respuesta","S","Nivel",E$1),"Cumplio","No Cumplio"))))</f>
        <v>Cumplio</v>
      </c>
      <c r="G11" s="62" t="str">
        <f>'TDParametros Calficiacion'!G11</f>
        <v>El proceso no se ha diseñado de punta a cabo. Los ejecutivos utilizan el diseño que venía rigiendo como contexto para la mejora el desempeño funcional.</v>
      </c>
      <c r="H11" s="62" t="str">
        <f>IF(ISERROR(GETPIVOTDATA("Respuesta",TDProcesos!$A$3,"ELEMENTO",$B11,"DIMENSIÓN",$C11,"CARACTERISTICAS",$D11,"Nivel",G$1)),"No Aplica",IF(ISERROR(GETPIVOTDATA("Respuesta",TDProcesos!$A$3,"ELEMENTO",$B11,"DIMENSIÓN",$C11,"CARACTERISTICAS",$D11,"Respuesta","S","Nivel",G$1)),"No Cumplio",IF(GETPIVOTDATA("Respuesta",TDProcesos!$A$3,"ELEMENTO",$B11,"DIMENSIÓN",$C11,"CARACTERISTICAS",$D11,"Nivel",G$1)=0,"Sin Respuesta",IF(GETPIVOTDATA("Respuesta",TDProcesos!$A$3,"ELEMENTO",$B11,"DIMENSIÓN",$C11,"CARACTERISTICAS",$D11,"Nivel",G$1)=GETPIVOTDATA("Respuesta",TDProcesos!$A$3,"ELEMENTO",$B11,"DIMENSIÓN",$C11,"CARACTERISTICAS",$D11,"Respuesta","S","Nivel",G$1),"Cumplio","No Cumplio"))))</f>
        <v>Cumplio</v>
      </c>
      <c r="I11" s="62" t="str">
        <f>'TDParametros Calficiacion'!I11</f>
        <v>El proceso se ha rediseñado completamente para mejorar su desempeño.</v>
      </c>
      <c r="J11" s="62" t="str">
        <f>IF(ISERROR(GETPIVOTDATA("Respuesta",TDProcesos!$A$3,"ELEMENTO",$B11,"DIMENSIÓN",$C11,"CARACTERISTICAS",$D11,"Nivel",I$1)),"No Aplica",IF(ISERROR(GETPIVOTDATA("Respuesta",TDProcesos!$A$3,"ELEMENTO",$B11,"DIMENSIÓN",$C11,"CARACTERISTICAS",$D11,"Respuesta","S","Nivel",I$1)),"No Cumplio",IF(GETPIVOTDATA("Respuesta",TDProcesos!$A$3,"ELEMENTO",$B11,"DIMENSIÓN",$C11,"CARACTERISTICAS",$D11,"Nivel",I$1)=0,"Sin Respuesta",IF(GETPIVOTDATA("Respuesta",TDProcesos!$A$3,"ELEMENTO",$B11,"DIMENSIÓN",$C11,"CARACTERISTICAS",$D11,"Nivel",I$1)=GETPIVOTDATA("Respuesta",TDProcesos!$A$3,"ELEMENTO",$B11,"DIMENSIÓN",$C11,"CARACTERISTICAS",$D11,"Respuesta","S","Nivel",I$1),"Cumplio","No Cumplio"))))</f>
        <v>Cumplio</v>
      </c>
      <c r="K11" s="62" t="str">
        <f>'TDParametros Calficiacion'!K11</f>
        <v>El proceso se ha diseñado para ajustarse a otros procesos de la empresa y a sus sistemas de TI a fin de optimizar el desempeño de la empresa.</v>
      </c>
      <c r="L11" s="62" t="str">
        <f>IF(ISERROR(GETPIVOTDATA("Respuesta",TDProcesos!$A$3,"ELEMENTO",$B11,"DIMENSIÓN",$C11,"CARACTERISTICAS",$D11,"Nivel",K$1)),"No Aplica",IF(ISERROR(GETPIVOTDATA("Respuesta",TDProcesos!$A$3,"ELEMENTO",$B11,"DIMENSIÓN",$C11,"CARACTERISTICAS",$D11,"Respuesta","S","Nivel",K$1)),"No Cumplio",IF(GETPIVOTDATA("Respuesta",TDProcesos!$A$3,"ELEMENTO",$B11,"DIMENSIÓN",$C11,"CARACTERISTICAS",$D11,"Nivel",K$1)=0,"Sin Respuesta",IF(GETPIVOTDATA("Respuesta",TDProcesos!$A$3,"ELEMENTO",$B11,"DIMENSIÓN",$C11,"CARACTERISTICAS",$D11,"Nivel",K$1)=GETPIVOTDATA("Respuesta",TDProcesos!$A$3,"ELEMENTO",$B11,"DIMENSIÓN",$C11,"CARACTERISTICAS",$D11,"Respuesta","S","Nivel",K$1),"Cumplio","No Cumplio"))))</f>
        <v>No Cumplio</v>
      </c>
      <c r="M11" s="62" t="str">
        <f>'TDParametros Calficiacion'!M11</f>
        <v>El proceso se ha diseñado para ajustarse a los procesos de los clientes y los proveedores a fin de optimizar el desempeño interempresa.</v>
      </c>
      <c r="N11" s="62" t="str">
        <f>IF(ISERROR(GETPIVOTDATA("Respuesta",TDProcesos!$A$3,"ELEMENTO",$B11,"DIMENSIÓN",$C11,"CARACTERISTICAS",$D11,"Nivel",M$1)),"No Aplica",IF(ISERROR(GETPIVOTDATA("Respuesta",TDProcesos!$A$3,"ELEMENTO",$B11,"DIMENSIÓN",$C11,"CARACTERISTICAS",$D11,"Respuesta","S","Nivel",M$1)),"No Cumplio",IF(GETPIVOTDATA("Respuesta",TDProcesos!$A$3,"ELEMENTO",$B11,"DIMENSIÓN",$C11,"CARACTERISTICAS",$D11,"Nivel",M$1)=0,"Sin Respuesta",IF(GETPIVOTDATA("Respuesta",TDProcesos!$A$3,"ELEMENTO",$B11,"DIMENSIÓN",$C11,"CARACTERISTICAS",$D11,"Nivel",M$1)=GETPIVOTDATA("Respuesta",TDProcesos!$A$3,"ELEMENTO",$B11,"DIMENSIÓN",$C11,"CARACTERISTICAS",$D11,"Respuesta","S","Nivel",M$1),"Cumplio","No Cumplio"))))</f>
        <v>No Cumplio</v>
      </c>
      <c r="O11" s="131" t="e">
        <f t="shared" si="0"/>
        <v>#NAME?</v>
      </c>
      <c r="Q11"/>
    </row>
    <row r="12" spans="1:17" s="36" customFormat="1" ht="80.25" customHeight="1">
      <c r="A12" s="85" t="s">
        <v>592</v>
      </c>
      <c r="B12" s="85" t="s">
        <v>592</v>
      </c>
      <c r="C12" s="86" t="s">
        <v>71</v>
      </c>
      <c r="D12" s="87" t="s">
        <v>93</v>
      </c>
      <c r="E12" s="62" t="str">
        <f>'TDParametros Calficiacion'!E12</f>
        <v>No se encuentra el proceso definido</v>
      </c>
      <c r="F12" s="62" t="str">
        <f>IF(ISERROR(GETPIVOTDATA("Respuesta",TDProcesos!$A$3,"ELEMENTO",$B12,"DIMENSIÓN",$C12,"CARACTERISTICAS",$D12,"Nivel",E$1)),"No Aplica",IF(ISERROR(GETPIVOTDATA("Respuesta",TDProcesos!$A$3,"ELEMENTO",$B12,"DIMENSIÓN",$C12,"CARACTERISTICAS",$D12,"Respuesta","S","Nivel",E$1)),"No Cumplio",IF(GETPIVOTDATA("Respuesta",TDProcesos!$A$3,"ELEMENTO",$B12,"DIMENSIÓN",$C12,"CARACTERISTICAS",$D12,"Nivel",E$1)=0,"Sin Respuesta",IF(GETPIVOTDATA("Respuesta",TDProcesos!$A$3,"ELEMENTO",$B12,"DIMENSIÓN",$C12,"CARACTERISTICAS",$D12,"Nivel",E$1)=GETPIVOTDATA("Respuesta",TDProcesos!$A$3,"ELEMENTO",$B12,"DIMENSIÓN",$C12,"CARACTERISTICAS",$D12,"Respuesta","S","Nivel",E$1),"Cumplio","No Cumplio"))))</f>
        <v>Cumplio</v>
      </c>
      <c r="G12" s="62" t="str">
        <f>'TDParametros Calficiacion'!G12</f>
        <v>Se han identificado los insumos, productos, proveedores y clientes del proceso.</v>
      </c>
      <c r="H12" s="62" t="str">
        <f>IF(ISERROR(GETPIVOTDATA("Respuesta",TDProcesos!$A$3,"ELEMENTO",$B12,"DIMENSIÓN",$C12,"CARACTERISTICAS",$D12,"Nivel",G$1)),"No Aplica",IF(ISERROR(GETPIVOTDATA("Respuesta",TDProcesos!$A$3,"ELEMENTO",$B12,"DIMENSIÓN",$C12,"CARACTERISTICAS",$D12,"Respuesta","S","Nivel",G$1)),"No Cumplio",IF(GETPIVOTDATA("Respuesta",TDProcesos!$A$3,"ELEMENTO",$B12,"DIMENSIÓN",$C12,"CARACTERISTICAS",$D12,"Nivel",G$1)=0,"Sin Respuesta",IF(GETPIVOTDATA("Respuesta",TDProcesos!$A$3,"ELEMENTO",$B12,"DIMENSIÓN",$C12,"CARACTERISTICAS",$D12,"Nivel",G$1)=GETPIVOTDATA("Respuesta",TDProcesos!$A$3,"ELEMENTO",$B12,"DIMENSIÓN",$C12,"CARACTERISTICAS",$D12,"Respuesta","S","Nivel",G$1),"Cumplio","No Cumplio"))))</f>
        <v>Cumplio</v>
      </c>
      <c r="I12" s="62" t="str">
        <f>'TDParametros Calficiacion'!I12</f>
        <v>Las necesidades de los clientes del proceso son conocidas y hay acuerdo sobre ellas.</v>
      </c>
      <c r="J12" s="62" t="str">
        <f>IF(ISERROR(GETPIVOTDATA("Respuesta",TDProcesos!$A$3,"ELEMENTO",$B12,"DIMENSIÓN",$C12,"CARACTERISTICAS",$D12,"Nivel",I$1)),"No Aplica",IF(ISERROR(GETPIVOTDATA("Respuesta",TDProcesos!$A$3,"ELEMENTO",$B12,"DIMENSIÓN",$C12,"CARACTERISTICAS",$D12,"Respuesta","S","Nivel",I$1)),"No Cumplio",IF(GETPIVOTDATA("Respuesta",TDProcesos!$A$3,"ELEMENTO",$B12,"DIMENSIÓN",$C12,"CARACTERISTICAS",$D12,"Nivel",I$1)=0,"Sin Respuesta",IF(GETPIVOTDATA("Respuesta",TDProcesos!$A$3,"ELEMENTO",$B12,"DIMENSIÓN",$C12,"CARACTERISTICAS",$D12,"Nivel",I$1)=GETPIVOTDATA("Respuesta",TDProcesos!$A$3,"ELEMENTO",$B12,"DIMENSIÓN",$C12,"CARACTERISTICAS",$D12,"Respuesta","S","Nivel",I$1),"Cumplio","No Cumplio"))))</f>
        <v>Cumplio</v>
      </c>
      <c r="K12" s="62" t="str">
        <f>'TDParametros Calficiacion'!K12</f>
        <v>El responsable del proceso y los responsables de los otros procesos con los que interactúa el proceso han  definido sus expectativas mutuas de desempeño.</v>
      </c>
      <c r="L12" s="62" t="str">
        <f>IF(ISERROR(GETPIVOTDATA("Respuesta",TDProcesos!$A$3,"ELEMENTO",$B12,"DIMENSIÓN",$C12,"CARACTERISTICAS",$D12,"Nivel",K$1)),"No Aplica",IF(ISERROR(GETPIVOTDATA("Respuesta",TDProcesos!$A$3,"ELEMENTO",$B12,"DIMENSIÓN",$C12,"CARACTERISTICAS",$D12,"Respuesta","S","Nivel",K$1)),"No Cumplio",IF(GETPIVOTDATA("Respuesta",TDProcesos!$A$3,"ELEMENTO",$B12,"DIMENSIÓN",$C12,"CARACTERISTICAS",$D12,"Nivel",K$1)=0,"Sin Respuesta",IF(GETPIVOTDATA("Respuesta",TDProcesos!$A$3,"ELEMENTO",$B12,"DIMENSIÓN",$C12,"CARACTERISTICAS",$D12,"Nivel",K$1)=GETPIVOTDATA("Respuesta",TDProcesos!$A$3,"ELEMENTO",$B12,"DIMENSIÓN",$C12,"CARACTERISTICAS",$D12,"Respuesta","S","Nivel",K$1),"Cumplio","No Cumplio"))))</f>
        <v>Cumplio</v>
      </c>
      <c r="M12" s="62" t="str">
        <f>'TDParametros Calficiacion'!M12</f>
        <v>El responsable del proceso y los responsables de los procesos de los clientes y proveedores con los que interactúa el proceso han definido sus expectativas mutuas de desempeño.</v>
      </c>
      <c r="N12" s="62" t="str">
        <f>IF(ISERROR(GETPIVOTDATA("Respuesta",TDProcesos!$A$3,"ELEMENTO",$B12,"DIMENSIÓN",$C12,"CARACTERISTICAS",$D12,"Nivel",M$1)),"No Aplica",IF(ISERROR(GETPIVOTDATA("Respuesta",TDProcesos!$A$3,"ELEMENTO",$B12,"DIMENSIÓN",$C12,"CARACTERISTICAS",$D12,"Respuesta","S","Nivel",M$1)),"No Cumplio",IF(GETPIVOTDATA("Respuesta",TDProcesos!$A$3,"ELEMENTO",$B12,"DIMENSIÓN",$C12,"CARACTERISTICAS",$D12,"Nivel",M$1)=0,"Sin Respuesta",IF(GETPIVOTDATA("Respuesta",TDProcesos!$A$3,"ELEMENTO",$B12,"DIMENSIÓN",$C12,"CARACTERISTICAS",$D12,"Nivel",M$1)=GETPIVOTDATA("Respuesta",TDProcesos!$A$3,"ELEMENTO",$B12,"DIMENSIÓN",$C12,"CARACTERISTICAS",$D12,"Respuesta","S","Nivel",M$1),"Cumplio","No Cumplio"))))</f>
        <v>Cumplio</v>
      </c>
      <c r="O12" s="131" t="e">
        <f t="shared" si="0"/>
        <v>#NAME?</v>
      </c>
      <c r="Q12"/>
    </row>
    <row r="13" spans="1:17" s="36" customFormat="1" ht="89.25">
      <c r="A13" s="85" t="s">
        <v>592</v>
      </c>
      <c r="B13" s="85" t="s">
        <v>592</v>
      </c>
      <c r="C13" s="86" t="s">
        <v>71</v>
      </c>
      <c r="D13" s="87" t="s">
        <v>103</v>
      </c>
      <c r="E13" s="62" t="str">
        <f>'TDParametros Calficiacion'!E13</f>
        <v>No se encuentra el proceso definido</v>
      </c>
      <c r="F13" s="62" t="str">
        <f>IF(ISERROR(GETPIVOTDATA("Respuesta",TDProcesos!$A$3,"ELEMENTO",$B13,"DIMENSIÓN",$C13,"CARACTERISTICAS",$D13,"Nivel",E$1)),"No Aplica",IF(ISERROR(GETPIVOTDATA("Respuesta",TDProcesos!$A$3,"ELEMENTO",$B13,"DIMENSIÓN",$C13,"CARACTERISTICAS",$D13,"Respuesta","S","Nivel",E$1)),"No Cumplio",IF(GETPIVOTDATA("Respuesta",TDProcesos!$A$3,"ELEMENTO",$B13,"DIMENSIÓN",$C13,"CARACTERISTICAS",$D13,"Nivel",E$1)=0,"Sin Respuesta",IF(GETPIVOTDATA("Respuesta",TDProcesos!$A$3,"ELEMENTO",$B13,"DIMENSIÓN",$C13,"CARACTERISTICAS",$D13,"Nivel",E$1)=GETPIVOTDATA("Respuesta",TDProcesos!$A$3,"ELEMENTO",$B13,"DIMENSIÓN",$C13,"CARACTERISTICAS",$D13,"Respuesta","S","Nivel",E$1),"Cumplio","No Cumplio"))))</f>
        <v>Cumplio</v>
      </c>
      <c r="G13" s="62" t="str">
        <f>'TDParametros Calficiacion'!G13</f>
        <v>La documentación del proceso es principalmente funcional, pero identifica las interconexiones entre las organizaciones involucradas en ejecutar el proceso.</v>
      </c>
      <c r="H13" s="62" t="str">
        <f>IF(ISERROR(GETPIVOTDATA("Respuesta",TDProcesos!$A$3,"ELEMENTO",$B13,"DIMENSIÓN",$C13,"CARACTERISTICAS",$D13,"Nivel",G$1)),"No Aplica",IF(ISERROR(GETPIVOTDATA("Respuesta",TDProcesos!$A$3,"ELEMENTO",$B13,"DIMENSIÓN",$C13,"CARACTERISTICAS",$D13,"Respuesta","S","Nivel",G$1)),"No Cumplio",IF(GETPIVOTDATA("Respuesta",TDProcesos!$A$3,"ELEMENTO",$B13,"DIMENSIÓN",$C13,"CARACTERISTICAS",$D13,"Nivel",G$1)=0,"Sin Respuesta",IF(GETPIVOTDATA("Respuesta",TDProcesos!$A$3,"ELEMENTO",$B13,"DIMENSIÓN",$C13,"CARACTERISTICAS",$D13,"Nivel",G$1)=GETPIVOTDATA("Respuesta",TDProcesos!$A$3,"ELEMENTO",$B13,"DIMENSIÓN",$C13,"CARACTERISTICAS",$D13,"Respuesta","S","Nivel",G$1),"Cumplio","No Cumplio"))))</f>
        <v>Cumplio</v>
      </c>
      <c r="I13" s="62" t="str">
        <f>'TDParametros Calficiacion'!I13</f>
        <v>Hay documentación completa del diseño del proceso.</v>
      </c>
      <c r="J13" s="62" t="str">
        <f>IF(ISERROR(GETPIVOTDATA("Respuesta",TDProcesos!$A$3,"ELEMENTO",$B13,"DIMENSIÓN",$C13,"CARACTERISTICAS",$D13,"Nivel",I$1)),"No Aplica",IF(ISERROR(GETPIVOTDATA("Respuesta",TDProcesos!$A$3,"ELEMENTO",$B13,"DIMENSIÓN",$C13,"CARACTERISTICAS",$D13,"Respuesta","S","Nivel",I$1)),"No Cumplio",IF(GETPIVOTDATA("Respuesta",TDProcesos!$A$3,"ELEMENTO",$B13,"DIMENSIÓN",$C13,"CARACTERISTICAS",$D13,"Nivel",I$1)=0,"Sin Respuesta",IF(GETPIVOTDATA("Respuesta",TDProcesos!$A$3,"ELEMENTO",$B13,"DIMENSIÓN",$C13,"CARACTERISTICAS",$D13,"Nivel",I$1)=GETPIVOTDATA("Respuesta",TDProcesos!$A$3,"ELEMENTO",$B13,"DIMENSIÓN",$C13,"CARACTERISTICAS",$D13,"Respuesta","S","Nivel",I$1),"Cumplio","No Cumplio"))))</f>
        <v>Cumplio</v>
      </c>
      <c r="K13" s="62" t="str">
        <f>'TDParametros Calficiacion'!K13</f>
        <v>La documentación del proceso describe las interacciones del proceso con otros procesos, y sus expectativas respecto a estos y vincula al proceso con el sistema y con la arquitectura de datos de la empresa.</v>
      </c>
      <c r="L13" s="62" t="str">
        <f>IF(ISERROR(GETPIVOTDATA("Respuesta",TDProcesos!$A$3,"ELEMENTO",$B13,"DIMENSIÓN",$C13,"CARACTERISTICAS",$D13,"Nivel",K$1)),"No Aplica",IF(ISERROR(GETPIVOTDATA("Respuesta",TDProcesos!$A$3,"ELEMENTO",$B13,"DIMENSIÓN",$C13,"CARACTERISTICAS",$D13,"Respuesta","S","Nivel",K$1)),"No Cumplio",IF(GETPIVOTDATA("Respuesta",TDProcesos!$A$3,"ELEMENTO",$B13,"DIMENSIÓN",$C13,"CARACTERISTICAS",$D13,"Nivel",K$1)=0,"Sin Respuesta",IF(GETPIVOTDATA("Respuesta",TDProcesos!$A$3,"ELEMENTO",$B13,"DIMENSIÓN",$C13,"CARACTERISTICAS",$D13,"Nivel",K$1)=GETPIVOTDATA("Respuesta",TDProcesos!$A$3,"ELEMENTO",$B13,"DIMENSIÓN",$C13,"CARACTERISTICAS",$D13,"Respuesta","S","Nivel",K$1),"Cumplio","No Cumplio"))))</f>
        <v>No Cumplio</v>
      </c>
      <c r="M13" s="62" t="str">
        <f>'TDParametros Calficiacion'!M13</f>
        <v>Una representación electrónica del diseño del proceso apoya su desempeño y gestión, y permite analizar los cambios ambientales y las reconfiguraciones de proceso.</v>
      </c>
      <c r="N13" s="62" t="str">
        <f>IF(ISERROR(GETPIVOTDATA("Respuesta",TDProcesos!$A$3,"ELEMENTO",$B13,"DIMENSIÓN",$C13,"CARACTERISTICAS",$D13,"Nivel",M$1)),"No Aplica",IF(ISERROR(GETPIVOTDATA("Respuesta",TDProcesos!$A$3,"ELEMENTO",$B13,"DIMENSIÓN",$C13,"CARACTERISTICAS",$D13,"Respuesta","S","Nivel",M$1)),"No Cumplio",IF(GETPIVOTDATA("Respuesta",TDProcesos!$A$3,"ELEMENTO",$B13,"DIMENSIÓN",$C13,"CARACTERISTICAS",$D13,"Nivel",M$1)=0,"Sin Respuesta",IF(GETPIVOTDATA("Respuesta",TDProcesos!$A$3,"ELEMENTO",$B13,"DIMENSIÓN",$C13,"CARACTERISTICAS",$D13,"Nivel",M$1)=GETPIVOTDATA("Respuesta",TDProcesos!$A$3,"ELEMENTO",$B13,"DIMENSIÓN",$C13,"CARACTERISTICAS",$D13,"Respuesta","S","Nivel",M$1),"Cumplio","No Cumplio"))))</f>
        <v>No Cumplio</v>
      </c>
      <c r="O13" s="131" t="e">
        <f t="shared" si="0"/>
        <v>#NAME?</v>
      </c>
      <c r="Q13"/>
    </row>
    <row r="14" spans="1:17" s="36" customFormat="1" ht="89.25">
      <c r="A14" s="85" t="s">
        <v>592</v>
      </c>
      <c r="B14" s="85" t="s">
        <v>592</v>
      </c>
      <c r="C14" s="86" t="s">
        <v>111</v>
      </c>
      <c r="D14" s="87" t="s">
        <v>112</v>
      </c>
      <c r="E14" s="62" t="str">
        <f>'TDParametros Calficiacion'!E14</f>
        <v>No se encuentra el proceso definido</v>
      </c>
      <c r="F14" s="62" t="str">
        <f>IF(ISERROR(GETPIVOTDATA("Respuesta",TDProcesos!$A$3,"ELEMENTO",$B14,"DIMENSIÓN",$C14,"CARACTERISTICAS",$D14,"Nivel",E$1)),"No Aplica",IF(ISERROR(GETPIVOTDATA("Respuesta",TDProcesos!$A$3,"ELEMENTO",$B14,"DIMENSIÓN",$C14,"CARACTERISTICAS",$D14,"Respuesta","S","Nivel",E$1)),"No Cumplio",IF(GETPIVOTDATA("Respuesta",TDProcesos!$A$3,"ELEMENTO",$B14,"DIMENSIÓN",$C14,"CARACTERISTICAS",$D14,"Nivel",E$1)=0,"Sin Respuesta",IF(GETPIVOTDATA("Respuesta",TDProcesos!$A$3,"ELEMENTO",$B14,"DIMENSIÓN",$C14,"CARACTERISTICAS",$D14,"Nivel",E$1)=GETPIVOTDATA("Respuesta",TDProcesos!$A$3,"ELEMENTO",$B14,"DIMENSIÓN",$C14,"CARACTERISTICAS",$D14,"Respuesta","S","Nivel",E$1),"Cumplio","No Cumplio"))))</f>
        <v>Cumplio</v>
      </c>
      <c r="G14" s="62" t="str">
        <f>'TDParametros Calficiacion'!G14</f>
        <v>Los ejecutores pueden dar nombre al proceso que ejecutan e identificar los indicadores clave de su desempeño.</v>
      </c>
      <c r="H14" s="62" t="str">
        <f>IF(ISERROR(GETPIVOTDATA("Respuesta",TDProcesos!$A$3,"ELEMENTO",$B14,"DIMENSIÓN",$C14,"CARACTERISTICAS",$D14,"Nivel",G$1)),"No Aplica",IF(ISERROR(GETPIVOTDATA("Respuesta",TDProcesos!$A$3,"ELEMENTO",$B14,"DIMENSIÓN",$C14,"CARACTERISTICAS",$D14,"Respuesta","S","Nivel",G$1)),"No Cumplio",IF(GETPIVOTDATA("Respuesta",TDProcesos!$A$3,"ELEMENTO",$B14,"DIMENSIÓN",$C14,"CARACTERISTICAS",$D14,"Nivel",G$1)=0,"Sin Respuesta",IF(GETPIVOTDATA("Respuesta",TDProcesos!$A$3,"ELEMENTO",$B14,"DIMENSIÓN",$C14,"CARACTERISTICAS",$D14,"Nivel",G$1)=GETPIVOTDATA("Respuesta",TDProcesos!$A$3,"ELEMENTO",$B14,"DIMENSIÓN",$C14,"CARACTERISTICAS",$D14,"Respuesta","S","Nivel",G$1),"Cumplio","No Cumplio"))))</f>
        <v>Cumplio</v>
      </c>
      <c r="I14" s="62" t="str">
        <f>'TDParametros Calficiacion'!I14</f>
        <v>Los ejecutores pueden describir el flujo global del proceso;  como su trabajo afecta a los clientes, a otros empleados del proceso y el desempeño del proceso; y los niveles de desempeño reales y requeridos.</v>
      </c>
      <c r="J14" s="62" t="str">
        <f>IF(ISERROR(GETPIVOTDATA("Respuesta",TDProcesos!$A$3,"ELEMENTO",$B14,"DIMENSIÓN",$C14,"CARACTERISTICAS",$D14,"Nivel",I$1)),"No Aplica",IF(ISERROR(GETPIVOTDATA("Respuesta",TDProcesos!$A$3,"ELEMENTO",$B14,"DIMENSIÓN",$C14,"CARACTERISTICAS",$D14,"Respuesta","S","Nivel",I$1)),"No Cumplio",IF(GETPIVOTDATA("Respuesta",TDProcesos!$A$3,"ELEMENTO",$B14,"DIMENSIÓN",$C14,"CARACTERISTICAS",$D14,"Nivel",I$1)=0,"Sin Respuesta",IF(GETPIVOTDATA("Respuesta",TDProcesos!$A$3,"ELEMENTO",$B14,"DIMENSIÓN",$C14,"CARACTERISTICAS",$D14,"Nivel",I$1)=GETPIVOTDATA("Respuesta",TDProcesos!$A$3,"ELEMENTO",$B14,"DIMENSIÓN",$C14,"CARACTERISTICAS",$D14,"Respuesta","S","Nivel",I$1),"Cumplio","No Cumplio"))))</f>
        <v>Cumplio</v>
      </c>
      <c r="K14" s="62" t="str">
        <f>'TDParametros Calficiacion'!K14</f>
        <v>Los ejecutores están familiarizados tanto con los conceptos fundamentales de negocios como con los impulsores del desempeño de la empresa, y pueden describir cómo afecta su trabajo a otros procesos y al desempeño de la empresa.</v>
      </c>
      <c r="L14" s="62" t="str">
        <f>IF(ISERROR(GETPIVOTDATA("Respuesta",TDProcesos!$A$3,"ELEMENTO",$B14,"DIMENSIÓN",$C14,"CARACTERISTICAS",$D14,"Nivel",K$1)),"No Aplica",IF(ISERROR(GETPIVOTDATA("Respuesta",TDProcesos!$A$3,"ELEMENTO",$B14,"DIMENSIÓN",$C14,"CARACTERISTICAS",$D14,"Respuesta","S","Nivel",K$1)),"No Cumplio",IF(GETPIVOTDATA("Respuesta",TDProcesos!$A$3,"ELEMENTO",$B14,"DIMENSIÓN",$C14,"CARACTERISTICAS",$D14,"Nivel",K$1)=0,"Sin Respuesta",IF(GETPIVOTDATA("Respuesta",TDProcesos!$A$3,"ELEMENTO",$B14,"DIMENSIÓN",$C14,"CARACTERISTICAS",$D14,"Nivel",K$1)=GETPIVOTDATA("Respuesta",TDProcesos!$A$3,"ELEMENTO",$B14,"DIMENSIÓN",$C14,"CARACTERISTICAS",$D14,"Respuesta","S","Nivel",K$1),"Cumplio","No Cumplio"))))</f>
        <v>No Cumplio</v>
      </c>
      <c r="M14" s="62" t="str">
        <f>'TDParametros Calficiacion'!M14</f>
        <v>Los ejecutores están familiarizados con las tendencias en el sector de la empresa y pueden describir cómo afecta su trabajo al desempeño interempresa</v>
      </c>
      <c r="N14" s="62" t="str">
        <f>IF(ISERROR(GETPIVOTDATA("Respuesta",TDProcesos!$A$3,"ELEMENTO",$B14,"DIMENSIÓN",$C14,"CARACTERISTICAS",$D14,"Nivel",M$1)),"No Aplica",IF(ISERROR(GETPIVOTDATA("Respuesta",TDProcesos!$A$3,"ELEMENTO",$B14,"DIMENSIÓN",$C14,"CARACTERISTICAS",$D14,"Respuesta","S","Nivel",M$1)),"No Cumplio",IF(GETPIVOTDATA("Respuesta",TDProcesos!$A$3,"ELEMENTO",$B14,"DIMENSIÓN",$C14,"CARACTERISTICAS",$D14,"Nivel",M$1)=0,"Sin Respuesta",IF(GETPIVOTDATA("Respuesta",TDProcesos!$A$3,"ELEMENTO",$B14,"DIMENSIÓN",$C14,"CARACTERISTICAS",$D14,"Nivel",M$1)=GETPIVOTDATA("Respuesta",TDProcesos!$A$3,"ELEMENTO",$B14,"DIMENSIÓN",$C14,"CARACTERISTICAS",$D14,"Respuesta","S","Nivel",M$1),"Cumplio","No Cumplio"))))</f>
        <v>No Cumplio</v>
      </c>
      <c r="O14" s="131" t="e">
        <f t="shared" si="0"/>
        <v>#NAME?</v>
      </c>
      <c r="Q14"/>
    </row>
    <row r="15" spans="1:15" s="36" customFormat="1" ht="51.75" customHeight="1">
      <c r="A15" s="85" t="s">
        <v>592</v>
      </c>
      <c r="B15" s="85" t="s">
        <v>592</v>
      </c>
      <c r="C15" s="86" t="s">
        <v>111</v>
      </c>
      <c r="D15" s="87" t="s">
        <v>119</v>
      </c>
      <c r="E15" s="62" t="str">
        <f>'TDParametros Calficiacion'!E15</f>
        <v>No se encuentra el proceso definido</v>
      </c>
      <c r="F15" s="62" t="str">
        <f>IF(ISERROR(GETPIVOTDATA("Respuesta",TDProcesos!$A$3,"ELEMENTO",$B15,"DIMENSIÓN",$C15,"CARACTERISTICAS",$D15,"Nivel",E$1)),"No Aplica",IF(ISERROR(GETPIVOTDATA("Respuesta",TDProcesos!$A$3,"ELEMENTO",$B15,"DIMENSIÓN",$C15,"CARACTERISTICAS",$D15,"Respuesta","S","Nivel",E$1)),"No Cumplio",IF(GETPIVOTDATA("Respuesta",TDProcesos!$A$3,"ELEMENTO",$B15,"DIMENSIÓN",$C15,"CARACTERISTICAS",$D15,"Nivel",E$1)=0,"Sin Respuesta",IF(GETPIVOTDATA("Respuesta",TDProcesos!$A$3,"ELEMENTO",$B15,"DIMENSIÓN",$C15,"CARACTERISTICAS",$D15,"Nivel",E$1)=GETPIVOTDATA("Respuesta",TDProcesos!$A$3,"ELEMENTO",$B15,"DIMENSIÓN",$C15,"CARACTERISTICAS",$D15,"Respuesta","S","Nivel",E$1),"Cumplio","No Cumplio"))))</f>
        <v>Cumplio</v>
      </c>
      <c r="G15" s="62" t="str">
        <f>'TDParametros Calficiacion'!G15</f>
        <v>Los ejecutores son diestros en técnicas de resolución de problemas y de mejora de procesos.</v>
      </c>
      <c r="H15" s="62" t="str">
        <f>IF(ISERROR(GETPIVOTDATA("Respuesta",TDProcesos!$A$3,"ELEMENTO",$B15,"DIMENSIÓN",$C15,"CARACTERISTICAS",$D15,"Nivel",G$1)),"No Aplica",IF(ISERROR(GETPIVOTDATA("Respuesta",TDProcesos!$A$3,"ELEMENTO",$B15,"DIMENSIÓN",$C15,"CARACTERISTICAS",$D15,"Respuesta","S","Nivel",G$1)),"No Cumplio",IF(GETPIVOTDATA("Respuesta",TDProcesos!$A$3,"ELEMENTO",$B15,"DIMENSIÓN",$C15,"CARACTERISTICAS",$D15,"Nivel",G$1)=0,"Sin Respuesta",IF(GETPIVOTDATA("Respuesta",TDProcesos!$A$3,"ELEMENTO",$B15,"DIMENSIÓN",$C15,"CARACTERISTICAS",$D15,"Nivel",G$1)=GETPIVOTDATA("Respuesta",TDProcesos!$A$3,"ELEMENTO",$B15,"DIMENSIÓN",$C15,"CARACTERISTICAS",$D15,"Respuesta","S","Nivel",G$1),"Cumplio","No Cumplio"))))</f>
        <v>Cumplio</v>
      </c>
      <c r="I15" s="62" t="str">
        <f>'TDParametros Calficiacion'!I15</f>
        <v>Los ejecutores son diestros en trabajo en equipo y en gestionarse personalmente</v>
      </c>
      <c r="J15" s="62" t="str">
        <f>IF(ISERROR(GETPIVOTDATA("Respuesta",TDProcesos!$A$3,"ELEMENTO",$B15,"DIMENSIÓN",$C15,"CARACTERISTICAS",$D15,"Nivel",I$1)),"No Aplica",IF(ISERROR(GETPIVOTDATA("Respuesta",TDProcesos!$A$3,"ELEMENTO",$B15,"DIMENSIÓN",$C15,"CARACTERISTICAS",$D15,"Respuesta","S","Nivel",I$1)),"No Cumplio",IF(GETPIVOTDATA("Respuesta",TDProcesos!$A$3,"ELEMENTO",$B15,"DIMENSIÓN",$C15,"CARACTERISTICAS",$D15,"Nivel",I$1)=0,"Sin Respuesta",IF(GETPIVOTDATA("Respuesta",TDProcesos!$A$3,"ELEMENTO",$B15,"DIMENSIÓN",$C15,"CARACTERISTICAS",$D15,"Nivel",I$1)=GETPIVOTDATA("Respuesta",TDProcesos!$A$3,"ELEMENTO",$B15,"DIMENSIÓN",$C15,"CARACTERISTICAS",$D15,"Respuesta","S","Nivel",I$1),"Cumplio","No Cumplio"))))</f>
        <v>Cumplio</v>
      </c>
      <c r="K15" s="62" t="str">
        <f>'TDParametros Calficiacion'!K15</f>
        <v>Los ejecutores son diestros en la toma de decisiones de negocios.</v>
      </c>
      <c r="L15" s="62" t="str">
        <f>IF(ISERROR(GETPIVOTDATA("Respuesta",TDProcesos!$A$3,"ELEMENTO",$B15,"DIMENSIÓN",$C15,"CARACTERISTICAS",$D15,"Nivel",K$1)),"No Aplica",IF(ISERROR(GETPIVOTDATA("Respuesta",TDProcesos!$A$3,"ELEMENTO",$B15,"DIMENSIÓN",$C15,"CARACTERISTICAS",$D15,"Respuesta","S","Nivel",K$1)),"No Cumplio",IF(GETPIVOTDATA("Respuesta",TDProcesos!$A$3,"ELEMENTO",$B15,"DIMENSIÓN",$C15,"CARACTERISTICAS",$D15,"Nivel",K$1)=0,"Sin Respuesta",IF(GETPIVOTDATA("Respuesta",TDProcesos!$A$3,"ELEMENTO",$B15,"DIMENSIÓN",$C15,"CARACTERISTICAS",$D15,"Nivel",K$1)=GETPIVOTDATA("Respuesta",TDProcesos!$A$3,"ELEMENTO",$B15,"DIMENSIÓN",$C15,"CARACTERISTICAS",$D15,"Respuesta","S","Nivel",K$1),"Cumplio","No Cumplio"))))</f>
        <v>No Cumplio</v>
      </c>
      <c r="M15" s="62" t="str">
        <f>'TDParametros Calficiacion'!M15</f>
        <v>Los ejecutores tienen capacidades de gestión e implementación de cambio.</v>
      </c>
      <c r="N15" s="62" t="str">
        <f>IF(ISERROR(GETPIVOTDATA("Respuesta",TDProcesos!$A$3,"ELEMENTO",$B15,"DIMENSIÓN",$C15,"CARACTERISTICAS",$D15,"Nivel",M$1)),"No Aplica",IF(ISERROR(GETPIVOTDATA("Respuesta",TDProcesos!$A$3,"ELEMENTO",$B15,"DIMENSIÓN",$C15,"CARACTERISTICAS",$D15,"Respuesta","S","Nivel",M$1)),"No Cumplio",IF(GETPIVOTDATA("Respuesta",TDProcesos!$A$3,"ELEMENTO",$B15,"DIMENSIÓN",$C15,"CARACTERISTICAS",$D15,"Nivel",M$1)=0,"Sin Respuesta",IF(GETPIVOTDATA("Respuesta",TDProcesos!$A$3,"ELEMENTO",$B15,"DIMENSIÓN",$C15,"CARACTERISTICAS",$D15,"Nivel",M$1)=GETPIVOTDATA("Respuesta",TDProcesos!$A$3,"ELEMENTO",$B15,"DIMENSIÓN",$C15,"CARACTERISTICAS",$D15,"Respuesta","S","Nivel",M$1),"Cumplio","No Cumplio"))))</f>
        <v>No Cumplio</v>
      </c>
      <c r="O15" s="131" t="e">
        <f t="shared" si="0"/>
        <v>#NAME?</v>
      </c>
    </row>
    <row r="16" spans="1:15" s="36" customFormat="1" ht="76.5">
      <c r="A16" s="85" t="s">
        <v>592</v>
      </c>
      <c r="B16" s="85" t="s">
        <v>592</v>
      </c>
      <c r="C16" s="86" t="s">
        <v>111</v>
      </c>
      <c r="D16" s="87" t="s">
        <v>125</v>
      </c>
      <c r="E16" s="62" t="str">
        <f>'TDParametros Calficiacion'!E16</f>
        <v>No se encuentra el proceso definido</v>
      </c>
      <c r="F16" s="62" t="str">
        <f>IF(ISERROR(GETPIVOTDATA("Respuesta",TDProcesos!$A$3,"ELEMENTO",$B16,"DIMENSIÓN",$C16,"CARACTERISTICAS",$D16,"Nivel",E$1)),"No Aplica",IF(ISERROR(GETPIVOTDATA("Respuesta",TDProcesos!$A$3,"ELEMENTO",$B16,"DIMENSIÓN",$C16,"CARACTERISTICAS",$D16,"Respuesta","S","Nivel",E$1)),"No Cumplio",IF(GETPIVOTDATA("Respuesta",TDProcesos!$A$3,"ELEMENTO",$B16,"DIMENSIÓN",$C16,"CARACTERISTICAS",$D16,"Nivel",E$1)=0,"Sin Respuesta",IF(GETPIVOTDATA("Respuesta",TDProcesos!$A$3,"ELEMENTO",$B16,"DIMENSIÓN",$C16,"CARACTERISTICAS",$D16,"Nivel",E$1)=GETPIVOTDATA("Respuesta",TDProcesos!$A$3,"ELEMENTO",$B16,"DIMENSIÓN",$C16,"CARACTERISTICAS",$D16,"Respuesta","S","Nivel",E$1),"Cumplio","No Cumplio"))))</f>
        <v>Cumplio</v>
      </c>
      <c r="G16" s="62" t="str">
        <f>'TDParametros Calficiacion'!G16</f>
        <v>Los ejecutores profesan cierta lealtad al proceso pero deben máxima lealtad a su función.</v>
      </c>
      <c r="H16" s="62" t="str">
        <f>IF(ISERROR(GETPIVOTDATA("Respuesta",TDProcesos!$A$3,"ELEMENTO",$B16,"DIMENSIÓN",$C16,"CARACTERISTICAS",$D16,"Nivel",G$1)),"No Aplica",IF(ISERROR(GETPIVOTDATA("Respuesta",TDProcesos!$A$3,"ELEMENTO",$B16,"DIMENSIÓN",$C16,"CARACTERISTICAS",$D16,"Respuesta","S","Nivel",G$1)),"No Cumplio",IF(GETPIVOTDATA("Respuesta",TDProcesos!$A$3,"ELEMENTO",$B16,"DIMENSIÓN",$C16,"CARACTERISTICAS",$D16,"Nivel",G$1)=0,"Sin Respuesta",IF(GETPIVOTDATA("Respuesta",TDProcesos!$A$3,"ELEMENTO",$B16,"DIMENSIÓN",$C16,"CARACTERISTICAS",$D16,"Nivel",G$1)=GETPIVOTDATA("Respuesta",TDProcesos!$A$3,"ELEMENTO",$B16,"DIMENSIÓN",$C16,"CARACTERISTICAS",$D16,"Respuesta","S","Nivel",G$1),"Cumplio","No Cumplio"))))</f>
        <v>Cumplio</v>
      </c>
      <c r="I16" s="62" t="str">
        <f>'TDParametros Calficiacion'!I16</f>
        <v>Los ejecutores tratan de seguir el diseño del proceso, ejecutarlo correctamente y trabajar en formas que permitan a otras personas que ejecutan el proceso hacer eficazmente su trabajo.</v>
      </c>
      <c r="J16" s="62" t="str">
        <f>IF(ISERROR(GETPIVOTDATA("Respuesta",TDProcesos!$A$3,"ELEMENTO",$B16,"DIMENSIÓN",$C16,"CARACTERISTICAS",$D16,"Nivel",I$1)),"No Aplica",IF(ISERROR(GETPIVOTDATA("Respuesta",TDProcesos!$A$3,"ELEMENTO",$B16,"DIMENSIÓN",$C16,"CARACTERISTICAS",$D16,"Respuesta","S","Nivel",I$1)),"No Cumplio",IF(GETPIVOTDATA("Respuesta",TDProcesos!$A$3,"ELEMENTO",$B16,"DIMENSIÓN",$C16,"CARACTERISTICAS",$D16,"Nivel",I$1)=0,"Sin Respuesta",IF(GETPIVOTDATA("Respuesta",TDProcesos!$A$3,"ELEMENTO",$B16,"DIMENSIÓN",$C16,"CARACTERISTICAS",$D16,"Nivel",I$1)=GETPIVOTDATA("Respuesta",TDProcesos!$A$3,"ELEMENTO",$B16,"DIMENSIÓN",$C16,"CARACTERISTICAS",$D16,"Respuesta","S","Nivel",I$1),"Cumplio","No Cumplio"))))</f>
        <v>Cumplio</v>
      </c>
      <c r="K16" s="62" t="str">
        <f>'TDParametros Calficiacion'!K16</f>
        <v>Los ejecutores se esfuerzan por asegurarse de que el proceso entregue los resultados necesarios para lograr las metas de la empresa.</v>
      </c>
      <c r="L16" s="62" t="str">
        <f>IF(ISERROR(GETPIVOTDATA("Respuesta",TDProcesos!$A$3,"ELEMENTO",$B16,"DIMENSIÓN",$C16,"CARACTERISTICAS",$D16,"Nivel",K$1)),"No Aplica",IF(ISERROR(GETPIVOTDATA("Respuesta",TDProcesos!$A$3,"ELEMENTO",$B16,"DIMENSIÓN",$C16,"CARACTERISTICAS",$D16,"Respuesta","S","Nivel",K$1)),"No Cumplio",IF(GETPIVOTDATA("Respuesta",TDProcesos!$A$3,"ELEMENTO",$B16,"DIMENSIÓN",$C16,"CARACTERISTICAS",$D16,"Nivel",K$1)=0,"Sin Respuesta",IF(GETPIVOTDATA("Respuesta",TDProcesos!$A$3,"ELEMENTO",$B16,"DIMENSIÓN",$C16,"CARACTERISTICAS",$D16,"Nivel",K$1)=GETPIVOTDATA("Respuesta",TDProcesos!$A$3,"ELEMENTO",$B16,"DIMENSIÓN",$C16,"CARACTERISTICAS",$D16,"Respuesta","S","Nivel",K$1),"Cumplio","No Cumplio"))))</f>
        <v>Cumplio</v>
      </c>
      <c r="M16" s="62" t="str">
        <f>'TDParametros Calficiacion'!M16</f>
        <v>Los ejecutores buscan señales de que el proceso debería cambiar y proponen mejoras al proceso.</v>
      </c>
      <c r="N16" s="62" t="str">
        <f>IF(ISERROR(GETPIVOTDATA("Respuesta",TDProcesos!$A$3,"ELEMENTO",$B16,"DIMENSIÓN",$C16,"CARACTERISTICAS",$D16,"Nivel",M$1)),"No Aplica",IF(ISERROR(GETPIVOTDATA("Respuesta",TDProcesos!$A$3,"ELEMENTO",$B16,"DIMENSIÓN",$C16,"CARACTERISTICAS",$D16,"Respuesta","S","Nivel",M$1)),"No Cumplio",IF(GETPIVOTDATA("Respuesta",TDProcesos!$A$3,"ELEMENTO",$B16,"DIMENSIÓN",$C16,"CARACTERISTICAS",$D16,"Nivel",M$1)=0,"Sin Respuesta",IF(GETPIVOTDATA("Respuesta",TDProcesos!$A$3,"ELEMENTO",$B16,"DIMENSIÓN",$C16,"CARACTERISTICAS",$D16,"Nivel",M$1)=GETPIVOTDATA("Respuesta",TDProcesos!$A$3,"ELEMENTO",$B16,"DIMENSIÓN",$C16,"CARACTERISTICAS",$D16,"Respuesta","S","Nivel",M$1),"Cumplio","No Cumplio"))))</f>
        <v>No Cumplio</v>
      </c>
      <c r="O16" s="131" t="e">
        <f t="shared" si="0"/>
        <v>#NAME?</v>
      </c>
    </row>
    <row r="17" spans="1:15" s="36" customFormat="1" ht="63.75">
      <c r="A17" s="85" t="s">
        <v>592</v>
      </c>
      <c r="B17" s="85" t="s">
        <v>592</v>
      </c>
      <c r="C17" s="86" t="s">
        <v>133</v>
      </c>
      <c r="D17" s="87" t="s">
        <v>134</v>
      </c>
      <c r="E17" s="62" t="str">
        <f>'TDParametros Calficiacion'!E17</f>
        <v>No se encuentra el proceso definido</v>
      </c>
      <c r="F17" s="62" t="str">
        <f>IF(ISERROR(GETPIVOTDATA("Respuesta",TDProcesos!$A$3,"ELEMENTO",$B17,"DIMENSIÓN",$C17,"CARACTERISTICAS",$D17,"Nivel",E$1)),"No Aplica",IF(ISERROR(GETPIVOTDATA("Respuesta",TDProcesos!$A$3,"ELEMENTO",$B17,"DIMENSIÓN",$C17,"CARACTERISTICAS",$D17,"Respuesta","S","Nivel",E$1)),"No Cumplio",IF(GETPIVOTDATA("Respuesta",TDProcesos!$A$3,"ELEMENTO",$B17,"DIMENSIÓN",$C17,"CARACTERISTICAS",$D17,"Nivel",E$1)=0,"Sin Respuesta",IF(GETPIVOTDATA("Respuesta",TDProcesos!$A$3,"ELEMENTO",$B17,"DIMENSIÓN",$C17,"CARACTERISTICAS",$D17,"Nivel",E$1)=GETPIVOTDATA("Respuesta",TDProcesos!$A$3,"ELEMENTO",$B17,"DIMENSIÓN",$C17,"CARACTERISTICAS",$D17,"Respuesta","S","Nivel",E$1),"Cumplio","No Cumplio"))))</f>
        <v>Cumplio</v>
      </c>
      <c r="G17" s="62" t="str">
        <f>'TDParametros Calficiacion'!G17</f>
        <v>El responsable del proceso es una persona o grupo encargado informalmente de mejorar el desempeño.</v>
      </c>
      <c r="H17" s="62" t="str">
        <f>IF(ISERROR(GETPIVOTDATA("Respuesta",TDProcesos!$A$3,"ELEMENTO",$B17,"DIMENSIÓN",$C17,"CARACTERISTICAS",$D17,"Nivel",G$1)),"No Aplica",IF(ISERROR(GETPIVOTDATA("Respuesta",TDProcesos!$A$3,"ELEMENTO",$B17,"DIMENSIÓN",$C17,"CARACTERISTICAS",$D17,"Respuesta","S","Nivel",G$1)),"No Cumplio",IF(GETPIVOTDATA("Respuesta",TDProcesos!$A$3,"ELEMENTO",$B17,"DIMENSIÓN",$C17,"CARACTERISTICAS",$D17,"Nivel",G$1)=0,"Sin Respuesta",IF(GETPIVOTDATA("Respuesta",TDProcesos!$A$3,"ELEMENTO",$B17,"DIMENSIÓN",$C17,"CARACTERISTICAS",$D17,"Nivel",G$1)=GETPIVOTDATA("Respuesta",TDProcesos!$A$3,"ELEMENTO",$B17,"DIMENSIÓN",$C17,"CARACTERISTICAS",$D17,"Respuesta","S","Nivel",G$1),"Cumplio","No Cumplio"))))</f>
        <v>Cumplio</v>
      </c>
      <c r="I17" s="62" t="str">
        <f>'TDParametros Calficiacion'!I17</f>
        <v>Los líderes de la empresa han creado un papel oficial de responsable del proceso y han colocado en ese puesto a un alto ejecutivo con influencia y credibilidad.</v>
      </c>
      <c r="J17" s="62" t="str">
        <f>IF(ISERROR(GETPIVOTDATA("Respuesta",TDProcesos!$A$3,"ELEMENTO",$B17,"DIMENSIÓN",$C17,"CARACTERISTICAS",$D17,"Nivel",I$1)),"No Aplica",IF(ISERROR(GETPIVOTDATA("Respuesta",TDProcesos!$A$3,"ELEMENTO",$B17,"DIMENSIÓN",$C17,"CARACTERISTICAS",$D17,"Respuesta","S","Nivel",I$1)),"No Cumplio",IF(GETPIVOTDATA("Respuesta",TDProcesos!$A$3,"ELEMENTO",$B17,"DIMENSIÓN",$C17,"CARACTERISTICAS",$D17,"Nivel",I$1)=0,"Sin Respuesta",IF(GETPIVOTDATA("Respuesta",TDProcesos!$A$3,"ELEMENTO",$B17,"DIMENSIÓN",$C17,"CARACTERISTICAS",$D17,"Nivel",I$1)=GETPIVOTDATA("Respuesta",TDProcesos!$A$3,"ELEMENTO",$B17,"DIMENSIÓN",$C17,"CARACTERISTICAS",$D17,"Respuesta","S","Nivel",I$1),"Cumplio","No Cumplio"))))</f>
        <v>Cumplio</v>
      </c>
      <c r="K17" s="62" t="str">
        <f>'TDParametros Calficiacion'!K17</f>
        <v>El responsable da máxima prioridad al proceso en términos de asignación de tiempo, preocupación y metas personales.</v>
      </c>
      <c r="L17" s="62" t="str">
        <f>IF(ISERROR(GETPIVOTDATA("Respuesta",TDProcesos!$A$3,"ELEMENTO",$B17,"DIMENSIÓN",$C17,"CARACTERISTICAS",$D17,"Nivel",K$1)),"No Aplica",IF(ISERROR(GETPIVOTDATA("Respuesta",TDProcesos!$A$3,"ELEMENTO",$B17,"DIMENSIÓN",$C17,"CARACTERISTICAS",$D17,"Respuesta","S","Nivel",K$1)),"No Cumplio",IF(GETPIVOTDATA("Respuesta",TDProcesos!$A$3,"ELEMENTO",$B17,"DIMENSIÓN",$C17,"CARACTERISTICAS",$D17,"Nivel",K$1)=0,"Sin Respuesta",IF(GETPIVOTDATA("Respuesta",TDProcesos!$A$3,"ELEMENTO",$B17,"DIMENSIÓN",$C17,"CARACTERISTICAS",$D17,"Nivel",K$1)=GETPIVOTDATA("Respuesta",TDProcesos!$A$3,"ELEMENTO",$B17,"DIMENSIÓN",$C17,"CARACTERISTICAS",$D17,"Respuesta","S","Nivel",K$1),"Cumplio","No Cumplio"))))</f>
        <v>No Cumplio</v>
      </c>
      <c r="M17" s="62" t="str">
        <f>'TDParametros Calficiacion'!M17</f>
        <v>El responsable es miembro de la unidad de más alto rango en la toma de decisiones do la empresa.</v>
      </c>
      <c r="N17" s="62" t="str">
        <f>IF(ISERROR(GETPIVOTDATA("Respuesta",TDProcesos!$A$3,"ELEMENTO",$B17,"DIMENSIÓN",$C17,"CARACTERISTICAS",$D17,"Nivel",M$1)),"No Aplica",IF(ISERROR(GETPIVOTDATA("Respuesta",TDProcesos!$A$3,"ELEMENTO",$B17,"DIMENSIÓN",$C17,"CARACTERISTICAS",$D17,"Respuesta","S","Nivel",M$1)),"No Cumplio",IF(GETPIVOTDATA("Respuesta",TDProcesos!$A$3,"ELEMENTO",$B17,"DIMENSIÓN",$C17,"CARACTERISTICAS",$D17,"Nivel",M$1)=0,"Sin Respuesta",IF(GETPIVOTDATA("Respuesta",TDProcesos!$A$3,"ELEMENTO",$B17,"DIMENSIÓN",$C17,"CARACTERISTICAS",$D17,"Nivel",M$1)=GETPIVOTDATA("Respuesta",TDProcesos!$A$3,"ELEMENTO",$B17,"DIMENSIÓN",$C17,"CARACTERISTICAS",$D17,"Respuesta","S","Nivel",M$1),"Cumplio","No Cumplio"))))</f>
        <v>No Cumplio</v>
      </c>
      <c r="O17" s="131" t="e">
        <f t="shared" si="0"/>
        <v>#NAME?</v>
      </c>
    </row>
    <row r="18" spans="1:15" s="36" customFormat="1" ht="120.75" customHeight="1">
      <c r="A18" s="85" t="s">
        <v>592</v>
      </c>
      <c r="B18" s="85" t="s">
        <v>592</v>
      </c>
      <c r="C18" s="88" t="s">
        <v>133</v>
      </c>
      <c r="D18" s="89" t="s">
        <v>146</v>
      </c>
      <c r="E18" s="62" t="str">
        <f>'TDParametros Calficiacion'!E18</f>
        <v>No se encuentra el proceso definido</v>
      </c>
      <c r="F18" s="62" t="str">
        <f>IF(ISERROR(GETPIVOTDATA("Respuesta",TDProcesos!$A$3,"ELEMENTO",$B18,"DIMENSIÓN",$C18,"CARACTERISTICAS",$D18,"Nivel",E$1)),"No Aplica",IF(ISERROR(GETPIVOTDATA("Respuesta",TDProcesos!$A$3,"ELEMENTO",$B18,"DIMENSIÓN",$C18,"CARACTERISTICAS",$D18,"Respuesta","S","Nivel",E$1)),"No Cumplio",IF(GETPIVOTDATA("Respuesta",TDProcesos!$A$3,"ELEMENTO",$B18,"DIMENSIÓN",$C18,"CARACTERISTICAS",$D18,"Nivel",E$1)=0,"Sin Respuesta",IF(GETPIVOTDATA("Respuesta",TDProcesos!$A$3,"ELEMENTO",$B18,"DIMENSIÓN",$C18,"CARACTERISTICAS",$D18,"Nivel",E$1)=GETPIVOTDATA("Respuesta",TDProcesos!$A$3,"ELEMENTO",$B18,"DIMENSIÓN",$C18,"CARACTERISTICAS",$D18,"Respuesta","S","Nivel",E$1),"Cumplio","No Cumplio"))))</f>
        <v>Cumplio</v>
      </c>
      <c r="G18" s="62" t="str">
        <f>'TDParametros Calficiacion'!G18</f>
        <v>El responsable identifica y documenta el proceso, lo comunica a todos los ejecutores y patrocina pequeños proyectos de cambio.</v>
      </c>
      <c r="H18" s="62" t="str">
        <f>IF(ISERROR(GETPIVOTDATA("Respuesta",TDProcesos!$A$3,"ELEMENTO",$B18,"DIMENSIÓN",$C18,"CARACTERISTICAS",$D18,"Nivel",G$1)),"No Aplica",IF(ISERROR(GETPIVOTDATA("Respuesta",TDProcesos!$A$3,"ELEMENTO",$B18,"DIMENSIÓN",$C18,"CARACTERISTICAS",$D18,"Respuesta","S","Nivel",G$1)),"No Cumplio",IF(GETPIVOTDATA("Respuesta",TDProcesos!$A$3,"ELEMENTO",$B18,"DIMENSIÓN",$C18,"CARACTERISTICAS",$D18,"Nivel",G$1)=0,"Sin Respuesta",IF(GETPIVOTDATA("Respuesta",TDProcesos!$A$3,"ELEMENTO",$B18,"DIMENSIÓN",$C18,"CARACTERISTICAS",$D18,"Nivel",G$1)=GETPIVOTDATA("Respuesta",TDProcesos!$A$3,"ELEMENTO",$B18,"DIMENSIÓN",$C18,"CARACTERISTICAS",$D18,"Respuesta","S","Nivel",G$1),"Cumplio","No Cumplio"))))</f>
        <v>Cumplio</v>
      </c>
      <c r="I18" s="62" t="str">
        <f>'TDParametros Calficiacion'!I18</f>
        <v>El responsable comunica las metas del proceso y una visión de su futuro, patrocina esfuerzos de rediseño y mejora, planifica su implementación y se asegura de que se cumpla el diseño del proceso.</v>
      </c>
      <c r="J18" s="62" t="str">
        <f>IF(ISERROR(GETPIVOTDATA("Respuesta",TDProcesos!$A$3,"ELEMENTO",$B18,"DIMENSIÓN",$C18,"CARACTERISTICAS",$D18,"Nivel",I$1)),"No Aplica",IF(ISERROR(GETPIVOTDATA("Respuesta",TDProcesos!$A$3,"ELEMENTO",$B18,"DIMENSIÓN",$C18,"CARACTERISTICAS",$D18,"Respuesta","S","Nivel",I$1)),"No Cumplio",IF(GETPIVOTDATA("Respuesta",TDProcesos!$A$3,"ELEMENTO",$B18,"DIMENSIÓN",$C18,"CARACTERISTICAS",$D18,"Nivel",I$1)=0,"Sin Respuesta",IF(GETPIVOTDATA("Respuesta",TDProcesos!$A$3,"ELEMENTO",$B18,"DIMENSIÓN",$C18,"CARACTERISTICAS",$D18,"Nivel",I$1)=GETPIVOTDATA("Respuesta",TDProcesos!$A$3,"ELEMENTO",$B18,"DIMENSIÓN",$C18,"CARACTERISTICAS",$D18,"Respuesta","S","Nivel",I$1),"Cumplio","No Cumplio"))))</f>
        <v>Cumplio</v>
      </c>
      <c r="K18" s="62" t="str">
        <f>'TDParametros Calficiacion'!K18</f>
        <v>El responsable colabora con otros responsables de proceso para integrar procesos y lograr las metas de la empresa.</v>
      </c>
      <c r="L18" s="62" t="str">
        <f>IF(ISERROR(GETPIVOTDATA("Respuesta",TDProcesos!$A$3,"ELEMENTO",$B18,"DIMENSIÓN",$C18,"CARACTERISTICAS",$D18,"Nivel",K$1)),"No Aplica",IF(ISERROR(GETPIVOTDATA("Respuesta",TDProcesos!$A$3,"ELEMENTO",$B18,"DIMENSIÓN",$C18,"CARACTERISTICAS",$D18,"Respuesta","S","Nivel",K$1)),"No Cumplio",IF(GETPIVOTDATA("Respuesta",TDProcesos!$A$3,"ELEMENTO",$B18,"DIMENSIÓN",$C18,"CARACTERISTICAS",$D18,"Nivel",K$1)=0,"Sin Respuesta",IF(GETPIVOTDATA("Respuesta",TDProcesos!$A$3,"ELEMENTO",$B18,"DIMENSIÓN",$C18,"CARACTERISTICAS",$D18,"Nivel",K$1)=GETPIVOTDATA("Respuesta",TDProcesos!$A$3,"ELEMENTO",$B18,"DIMENSIÓN",$C18,"CARACTERISTICAS",$D18,"Respuesta","S","Nivel",K$1),"Cumplio","No Cumplio"))))</f>
        <v>No Cumplio</v>
      </c>
      <c r="M18" s="62" t="str">
        <f>'TDParametros Calficiacion'!M18</f>
        <v>El responsable desarrolla un plan estratégico de extensión del proceso, participa en planificación estratégica a nivel de empresa y colabora con sus contrapartes que trabajan donde clientes y proveedores para patrocinar iniciativas interempresa de rediseño de proceso.</v>
      </c>
      <c r="N18" s="62" t="str">
        <f>IF(ISERROR(GETPIVOTDATA("Respuesta",TDProcesos!$A$3,"ELEMENTO",$B18,"DIMENSIÓN",$C18,"CARACTERISTICAS",$D18,"Nivel",M$1)),"No Aplica",IF(ISERROR(GETPIVOTDATA("Respuesta",TDProcesos!$A$3,"ELEMENTO",$B18,"DIMENSIÓN",$C18,"CARACTERISTICAS",$D18,"Respuesta","S","Nivel",M$1)),"No Cumplio",IF(GETPIVOTDATA("Respuesta",TDProcesos!$A$3,"ELEMENTO",$B18,"DIMENSIÓN",$C18,"CARACTERISTICAS",$D18,"Nivel",M$1)=0,"Sin Respuesta",IF(GETPIVOTDATA("Respuesta",TDProcesos!$A$3,"ELEMENTO",$B18,"DIMENSIÓN",$C18,"CARACTERISTICAS",$D18,"Nivel",M$1)=GETPIVOTDATA("Respuesta",TDProcesos!$A$3,"ELEMENTO",$B18,"DIMENSIÓN",$C18,"CARACTERISTICAS",$D18,"Respuesta","S","Nivel",M$1),"Cumplio","No Cumplio"))))</f>
        <v>No Cumplio</v>
      </c>
      <c r="O18" s="131" t="e">
        <f t="shared" si="0"/>
        <v>#NAME?</v>
      </c>
    </row>
    <row r="19" spans="1:15" s="36" customFormat="1" ht="106.5" customHeight="1">
      <c r="A19" s="85" t="s">
        <v>592</v>
      </c>
      <c r="B19" s="85" t="s">
        <v>592</v>
      </c>
      <c r="C19" s="88" t="s">
        <v>133</v>
      </c>
      <c r="D19" s="89" t="s">
        <v>159</v>
      </c>
      <c r="E19" s="62" t="str">
        <f>'TDParametros Calficiacion'!E19</f>
        <v>No se encuentra el proceso definido</v>
      </c>
      <c r="F19" s="62" t="str">
        <f>IF(ISERROR(GETPIVOTDATA("Respuesta",TDProcesos!$A$3,"ELEMENTO",$B19,"DIMENSIÓN",$C19,"CARACTERISTICAS",$D19,"Nivel",E$1)),"No Aplica",IF(ISERROR(GETPIVOTDATA("Respuesta",TDProcesos!$A$3,"ELEMENTO",$B19,"DIMENSIÓN",$C19,"CARACTERISTICAS",$D19,"Respuesta","S","Nivel",E$1)),"No Cumplio",IF(GETPIVOTDATA("Respuesta",TDProcesos!$A$3,"ELEMENTO",$B19,"DIMENSIÓN",$C19,"CARACTERISTICAS",$D19,"Nivel",E$1)=0,"Sin Respuesta",IF(GETPIVOTDATA("Respuesta",TDProcesos!$A$3,"ELEMENTO",$B19,"DIMENSIÓN",$C19,"CARACTERISTICAS",$D19,"Nivel",E$1)=GETPIVOTDATA("Respuesta",TDProcesos!$A$3,"ELEMENTO",$B19,"DIMENSIÓN",$C19,"CARACTERISTICAS",$D19,"Respuesta","S","Nivel",E$1),"Cumplio","No Cumplio"))))</f>
        <v>Cumplio</v>
      </c>
      <c r="G19" s="62" t="str">
        <f>'TDParametros Calficiacion'!G19</f>
        <v>El responsable hace lobby por el proceso, pero solamente puede alentara los ejecutivos funcionales a hacer cambios</v>
      </c>
      <c r="H19" s="62" t="str">
        <f>IF(ISERROR(GETPIVOTDATA("Respuesta",TDProcesos!$A$3,"ELEMENTO",$B19,"DIMENSIÓN",$C19,"CARACTERISTICAS",$D19,"Nivel",G$1)),"No Aplica",IF(ISERROR(GETPIVOTDATA("Respuesta",TDProcesos!$A$3,"ELEMENTO",$B19,"DIMENSIÓN",$C19,"CARACTERISTICAS",$D19,"Respuesta","S","Nivel",G$1)),"No Cumplio",IF(GETPIVOTDATA("Respuesta",TDProcesos!$A$3,"ELEMENTO",$B19,"DIMENSIÓN",$C19,"CARACTERISTICAS",$D19,"Nivel",G$1)=0,"Sin Respuesta",IF(GETPIVOTDATA("Respuesta",TDProcesos!$A$3,"ELEMENTO",$B19,"DIMENSIÓN",$C19,"CARACTERISTICAS",$D19,"Nivel",G$1)=GETPIVOTDATA("Respuesta",TDProcesos!$A$3,"ELEMENTO",$B19,"DIMENSIÓN",$C19,"CARACTERISTICAS",$D19,"Respuesta","S","Nivel",G$1),"Cumplio","No Cumplio"))))</f>
        <v>Cumplio</v>
      </c>
      <c r="I19" s="62" t="str">
        <f>'TDParametros Calficiacion'!I19</f>
        <v>El responsable puede reunir a un equipo de rediseño de proceso e implementar el nuevo diseña y tiene cierto control sobre el presupuesto de tecnología para el proceso.</v>
      </c>
      <c r="J19" s="62" t="str">
        <f>IF(ISERROR(GETPIVOTDATA("Respuesta",TDProcesos!$A$3,"ELEMENTO",$B19,"DIMENSIÓN",$C19,"CARACTERISTICAS",$D19,"Nivel",I$1)),"No Aplica",IF(ISERROR(GETPIVOTDATA("Respuesta",TDProcesos!$A$3,"ELEMENTO",$B19,"DIMENSIÓN",$C19,"CARACTERISTICAS",$D19,"Respuesta","S","Nivel",I$1)),"No Cumplio",IF(GETPIVOTDATA("Respuesta",TDProcesos!$A$3,"ELEMENTO",$B19,"DIMENSIÓN",$C19,"CARACTERISTICAS",$D19,"Nivel",I$1)=0,"Sin Respuesta",IF(GETPIVOTDATA("Respuesta",TDProcesos!$A$3,"ELEMENTO",$B19,"DIMENSIÓN",$C19,"CARACTERISTICAS",$D19,"Nivel",I$1)=GETPIVOTDATA("Respuesta",TDProcesos!$A$3,"ELEMENTO",$B19,"DIMENSIÓN",$C19,"CARACTERISTICAS",$D19,"Respuesta","S","Nivel",I$1),"Cumplio","No Cumplio"))))</f>
        <v>Cumplio</v>
      </c>
      <c r="K19" s="62" t="str">
        <f>'TDParametros Calficiacion'!K19</f>
        <v>El responsable controla los sistemas de TI que apoyan el proceso y cualquier proyecto que cambie el proceso, y tiene cierta influencia sobre las asignaciones y evaluaciones de personal así como sobre el presupuesto del proyecto.</v>
      </c>
      <c r="L19" s="62" t="str">
        <f>IF(ISERROR(GETPIVOTDATA("Respuesta",TDProcesos!$A$3,"ELEMENTO",$B19,"DIMENSIÓN",$C19,"CARACTERISTICAS",$D19,"Nivel",K$1)),"No Aplica",IF(ISERROR(GETPIVOTDATA("Respuesta",TDProcesos!$A$3,"ELEMENTO",$B19,"DIMENSIÓN",$C19,"CARACTERISTICAS",$D19,"Respuesta","S","Nivel",K$1)),"No Cumplio",IF(GETPIVOTDATA("Respuesta",TDProcesos!$A$3,"ELEMENTO",$B19,"DIMENSIÓN",$C19,"CARACTERISTICAS",$D19,"Nivel",K$1)=0,"Sin Respuesta",IF(GETPIVOTDATA("Respuesta",TDProcesos!$A$3,"ELEMENTO",$B19,"DIMENSIÓN",$C19,"CARACTERISTICAS",$D19,"Nivel",K$1)=GETPIVOTDATA("Respuesta",TDProcesos!$A$3,"ELEMENTO",$B19,"DIMENSIÓN",$C19,"CARACTERISTICAS",$D19,"Respuesta","S","Nivel",K$1),"Cumplio","No Cumplio"))))</f>
        <v>No Cumplio</v>
      </c>
      <c r="M19" s="62" t="str">
        <f>'TDParametros Calficiacion'!M19</f>
        <v>El responsable controla el presupuesto del proceso y ejerce fuerte influencia sobre las asignaciones y la evaluación de personal.</v>
      </c>
      <c r="N19" s="62" t="str">
        <f>IF(ISERROR(GETPIVOTDATA("Respuesta",TDProcesos!$A$3,"ELEMENTO",$B19,"DIMENSIÓN",$C19,"CARACTERISTICAS",$D19,"Nivel",M$1)),"No Aplica",IF(ISERROR(GETPIVOTDATA("Respuesta",TDProcesos!$A$3,"ELEMENTO",$B19,"DIMENSIÓN",$C19,"CARACTERISTICAS",$D19,"Respuesta","S","Nivel",M$1)),"No Cumplio",IF(GETPIVOTDATA("Respuesta",TDProcesos!$A$3,"ELEMENTO",$B19,"DIMENSIÓN",$C19,"CARACTERISTICAS",$D19,"Nivel",M$1)=0,"Sin Respuesta",IF(GETPIVOTDATA("Respuesta",TDProcesos!$A$3,"ELEMENTO",$B19,"DIMENSIÓN",$C19,"CARACTERISTICAS",$D19,"Nivel",M$1)=GETPIVOTDATA("Respuesta",TDProcesos!$A$3,"ELEMENTO",$B19,"DIMENSIÓN",$C19,"CARACTERISTICAS",$D19,"Respuesta","S","Nivel",M$1),"Cumplio","No Cumplio"))))</f>
        <v>No Cumplio</v>
      </c>
      <c r="O19" s="131" t="e">
        <f t="shared" si="0"/>
        <v>#NAME?</v>
      </c>
    </row>
    <row r="20" spans="1:15" s="36" customFormat="1" ht="72" customHeight="1">
      <c r="A20" s="85" t="s">
        <v>592</v>
      </c>
      <c r="B20" s="85" t="s">
        <v>592</v>
      </c>
      <c r="C20" s="86" t="s">
        <v>167</v>
      </c>
      <c r="D20" s="87" t="s">
        <v>168</v>
      </c>
      <c r="E20" s="62" t="str">
        <f>'TDParametros Calficiacion'!E20</f>
        <v>No se encuentra el proceso definido</v>
      </c>
      <c r="F20" s="62" t="str">
        <f>IF(ISERROR(GETPIVOTDATA("Respuesta",TDProcesos!$A$3,"ELEMENTO",$B20,"DIMENSIÓN",$C20,"CARACTERISTICAS",$D20,"Nivel",E$1)),"No Aplica",IF(ISERROR(GETPIVOTDATA("Respuesta",TDProcesos!$A$3,"ELEMENTO",$B20,"DIMENSIÓN",$C20,"CARACTERISTICAS",$D20,"Respuesta","S","Nivel",E$1)),"No Cumplio",IF(GETPIVOTDATA("Respuesta",TDProcesos!$A$3,"ELEMENTO",$B20,"DIMENSIÓN",$C20,"CARACTERISTICAS",$D20,"Nivel",E$1)=0,"Sin Respuesta",IF(GETPIVOTDATA("Respuesta",TDProcesos!$A$3,"ELEMENTO",$B20,"DIMENSIÓN",$C20,"CARACTERISTICAS",$D20,"Nivel",E$1)=GETPIVOTDATA("Respuesta",TDProcesos!$A$3,"ELEMENTO",$B20,"DIMENSIÓN",$C20,"CARACTERISTICAS",$D20,"Respuesta","S","Nivel",E$1),"Cumplio","No Cumplio"))))</f>
        <v>Cumplio</v>
      </c>
      <c r="G20" s="62" t="str">
        <f>'TDParametros Calficiacion'!G20</f>
        <v>El proceso es apoyado por sistemas fragmentados de TI.</v>
      </c>
      <c r="H20" s="62" t="str">
        <f>IF(ISERROR(GETPIVOTDATA("Respuesta",TDProcesos!$A$3,"ELEMENTO",$B20,"DIMENSIÓN",$C20,"CARACTERISTICAS",$D20,"Nivel",G$1)),"No Aplica",IF(ISERROR(GETPIVOTDATA("Respuesta",TDProcesos!$A$3,"ELEMENTO",$B20,"DIMENSIÓN",$C20,"CARACTERISTICAS",$D20,"Respuesta","S","Nivel",G$1)),"No Cumplio",IF(GETPIVOTDATA("Respuesta",TDProcesos!$A$3,"ELEMENTO",$B20,"DIMENSIÓN",$C20,"CARACTERISTICAS",$D20,"Nivel",G$1)=0,"Sin Respuesta",IF(GETPIVOTDATA("Respuesta",TDProcesos!$A$3,"ELEMENTO",$B20,"DIMENSIÓN",$C20,"CARACTERISTICAS",$D20,"Nivel",G$1)=GETPIVOTDATA("Respuesta",TDProcesos!$A$3,"ELEMENTO",$B20,"DIMENSIÓN",$C20,"CARACTERISTICAS",$D20,"Respuesta","S","Nivel",G$1),"Cumplio","No Cumplio"))))</f>
        <v>Cumplio</v>
      </c>
      <c r="I20" s="62" t="str">
        <f>'TDParametros Calficiacion'!I20</f>
        <v>El proceso es apoyado por un sistema de TI creado a partir de componentes funcionales.</v>
      </c>
      <c r="J20" s="62" t="str">
        <f>IF(ISERROR(GETPIVOTDATA("Respuesta",TDProcesos!$A$3,"ELEMENTO",$B20,"DIMENSIÓN",$C20,"CARACTERISTICAS",$D20,"Nivel",I$1)),"No Aplica",IF(ISERROR(GETPIVOTDATA("Respuesta",TDProcesos!$A$3,"ELEMENTO",$B20,"DIMENSIÓN",$C20,"CARACTERISTICAS",$D20,"Respuesta","S","Nivel",I$1)),"No Cumplio",IF(GETPIVOTDATA("Respuesta",TDProcesos!$A$3,"ELEMENTO",$B20,"DIMENSIÓN",$C20,"CARACTERISTICAS",$D20,"Nivel",I$1)=0,"Sin Respuesta",IF(GETPIVOTDATA("Respuesta",TDProcesos!$A$3,"ELEMENTO",$B20,"DIMENSIÓN",$C20,"CARACTERISTICAS",$D20,"Nivel",I$1)=GETPIVOTDATA("Respuesta",TDProcesos!$A$3,"ELEMENTO",$B20,"DIMENSIÓN",$C20,"CARACTERISTICAS",$D20,"Respuesta","S","Nivel",I$1),"Cumplio","No Cumplio"))))</f>
        <v>Cumplio</v>
      </c>
      <c r="K20" s="62" t="str">
        <f>'TDParametros Calficiacion'!K20</f>
        <v>El proceso es apoyado por un sistema integrado de TI, diseñado teniendo en mente el proceso y adhiriendo a los estándares de la empresa.</v>
      </c>
      <c r="L20" s="62" t="str">
        <f>IF(ISERROR(GETPIVOTDATA("Respuesta",TDProcesos!$A$3,"ELEMENTO",$B20,"DIMENSIÓN",$C20,"CARACTERISTICAS",$D20,"Nivel",K$1)),"No Aplica",IF(ISERROR(GETPIVOTDATA("Respuesta",TDProcesos!$A$3,"ELEMENTO",$B20,"DIMENSIÓN",$C20,"CARACTERISTICAS",$D20,"Respuesta","S","Nivel",K$1)),"No Cumplio",IF(GETPIVOTDATA("Respuesta",TDProcesos!$A$3,"ELEMENTO",$B20,"DIMENSIÓN",$C20,"CARACTERISTICAS",$D20,"Nivel",K$1)=0,"Sin Respuesta",IF(GETPIVOTDATA("Respuesta",TDProcesos!$A$3,"ELEMENTO",$B20,"DIMENSIÓN",$C20,"CARACTERISTICAS",$D20,"Nivel",K$1)=GETPIVOTDATA("Respuesta",TDProcesos!$A$3,"ELEMENTO",$B20,"DIMENSIÓN",$C20,"CARACTERISTICAS",$D20,"Respuesta","S","Nivel",K$1),"Cumplio","No Cumplio"))))</f>
        <v>Cumplio</v>
      </c>
      <c r="M20" s="62" t="str">
        <f>'TDParametros Calficiacion'!M20</f>
        <v>El proceso es apoyado por un sistema de TI con arquitectura modular, que se adhiere  a los estándares del sector para la comunicación interempresa.</v>
      </c>
      <c r="N20" s="62" t="str">
        <f>IF(ISERROR(GETPIVOTDATA("Respuesta",TDProcesos!$A$3,"ELEMENTO",$B20,"DIMENSIÓN",$C20,"CARACTERISTICAS",$D20,"Nivel",M$1)),"No Aplica",IF(ISERROR(GETPIVOTDATA("Respuesta",TDProcesos!$A$3,"ELEMENTO",$B20,"DIMENSIÓN",$C20,"CARACTERISTICAS",$D20,"Respuesta","S","Nivel",M$1)),"No Cumplio",IF(GETPIVOTDATA("Respuesta",TDProcesos!$A$3,"ELEMENTO",$B20,"DIMENSIÓN",$C20,"CARACTERISTICAS",$D20,"Nivel",M$1)=0,"Sin Respuesta",IF(GETPIVOTDATA("Respuesta",TDProcesos!$A$3,"ELEMENTO",$B20,"DIMENSIÓN",$C20,"CARACTERISTICAS",$D20,"Nivel",M$1)=GETPIVOTDATA("Respuesta",TDProcesos!$A$3,"ELEMENTO",$B20,"DIMENSIÓN",$C20,"CARACTERISTICAS",$D20,"Respuesta","S","Nivel",M$1),"Cumplio","No Cumplio"))))</f>
        <v>No Cumplio</v>
      </c>
      <c r="O20" s="131" t="e">
        <f t="shared" si="0"/>
        <v>#NAME?</v>
      </c>
    </row>
    <row r="21" spans="1:15" s="36" customFormat="1" ht="88.5" customHeight="1">
      <c r="A21" s="85" t="s">
        <v>592</v>
      </c>
      <c r="B21" s="85" t="s">
        <v>592</v>
      </c>
      <c r="C21" s="86" t="s">
        <v>167</v>
      </c>
      <c r="D21" s="87" t="s">
        <v>174</v>
      </c>
      <c r="E21" s="62" t="str">
        <f>'TDParametros Calficiacion'!E21</f>
        <v>No se encuentra el proceso definido</v>
      </c>
      <c r="F21" s="62" t="str">
        <f>IF(ISERROR(GETPIVOTDATA("Respuesta",TDProcesos!$A$3,"ELEMENTO",$B21,"DIMENSIÓN",$C21,"CARACTERISTICAS",$D21,"Nivel",E$1)),"No Aplica",IF(ISERROR(GETPIVOTDATA("Respuesta",TDProcesos!$A$3,"ELEMENTO",$B21,"DIMENSIÓN",$C21,"CARACTERISTICAS",$D21,"Respuesta","S","Nivel",E$1)),"No Cumplio",IF(GETPIVOTDATA("Respuesta",TDProcesos!$A$3,"ELEMENTO",$B21,"DIMENSIÓN",$C21,"CARACTERISTICAS",$D21,"Nivel",E$1)=0,"Sin Respuesta",IF(GETPIVOTDATA("Respuesta",TDProcesos!$A$3,"ELEMENTO",$B21,"DIMENSIÓN",$C21,"CARACTERISTICAS",$D21,"Nivel",E$1)=GETPIVOTDATA("Respuesta",TDProcesos!$A$3,"ELEMENTO",$B21,"DIMENSIÓN",$C21,"CARACTERISTICAS",$D21,"Respuesta","S","Nivel",E$1),"Cumplio","No Cumplio"))))</f>
        <v>Cumplio</v>
      </c>
      <c r="G21" s="62" t="str">
        <f>'TDParametros Calficiacion'!G21</f>
        <v>Los ejecutivos funcionales recompensan el logro de excelencia funcional y la resolución de problemas funcionales en un contexto de proceso</v>
      </c>
      <c r="H21" s="62" t="str">
        <f>IF(ISERROR(GETPIVOTDATA("Respuesta",TDProcesos!$A$3,"ELEMENTO",$B21,"DIMENSIÓN",$C21,"CARACTERISTICAS",$D21,"Nivel",G$1)),"No Aplica",IF(ISERROR(GETPIVOTDATA("Respuesta",TDProcesos!$A$3,"ELEMENTO",$B21,"DIMENSIÓN",$C21,"CARACTERISTICAS",$D21,"Respuesta","S","Nivel",G$1)),"No Cumplio",IF(GETPIVOTDATA("Respuesta",TDProcesos!$A$3,"ELEMENTO",$B21,"DIMENSIÓN",$C21,"CARACTERISTICAS",$D21,"Nivel",G$1)=0,"Sin Respuesta",IF(GETPIVOTDATA("Respuesta",TDProcesos!$A$3,"ELEMENTO",$B21,"DIMENSIÓN",$C21,"CARACTERISTICAS",$D21,"Nivel",G$1)=GETPIVOTDATA("Respuesta",TDProcesos!$A$3,"ELEMENTO",$B21,"DIMENSIÓN",$C21,"CARACTERISTICAS",$D21,"Respuesta","S","Nivel",G$1),"Cumplio","No Cumplio"))))</f>
        <v>Cumplio</v>
      </c>
      <c r="I21" s="62" t="str">
        <f>'TDParametros Calficiacion'!I21</f>
        <v>El diseño del proceso impulsa los roles, las descripciones de cargo y los perfiles de competencias. La capacitación se basa en documentación de proceso.</v>
      </c>
      <c r="J21" s="62" t="str">
        <f>IF(ISERROR(GETPIVOTDATA("Respuesta",TDProcesos!$A$3,"ELEMENTO",$B21,"DIMENSIÓN",$C21,"CARACTERISTICAS",$D21,"Nivel",I$1)),"No Aplica",IF(ISERROR(GETPIVOTDATA("Respuesta",TDProcesos!$A$3,"ELEMENTO",$B21,"DIMENSIÓN",$C21,"CARACTERISTICAS",$D21,"Respuesta","S","Nivel",I$1)),"No Cumplio",IF(GETPIVOTDATA("Respuesta",TDProcesos!$A$3,"ELEMENTO",$B21,"DIMENSIÓN",$C21,"CARACTERISTICAS",$D21,"Nivel",I$1)=0,"Sin Respuesta",IF(GETPIVOTDATA("Respuesta",TDProcesos!$A$3,"ELEMENTO",$B21,"DIMENSIÓN",$C21,"CARACTERISTICAS",$D21,"Nivel",I$1)=GETPIVOTDATA("Respuesta",TDProcesos!$A$3,"ELEMENTO",$B21,"DIMENSIÓN",$C21,"CARACTERISTICAS",$D21,"Respuesta","S","Nivel",I$1),"Cumplio","No Cumplio"))))</f>
        <v>Cumplio</v>
      </c>
      <c r="K21" s="62" t="str">
        <f>'TDParametros Calficiacion'!K21</f>
        <v>Los sistemas de contratación, desarrollo, reconocimiento y recompensa enfatizan las necesidades y los resultados del proceso, y los equilibran con las necesidades de la empresa</v>
      </c>
      <c r="L21" s="62" t="str">
        <f>IF(ISERROR(GETPIVOTDATA("Respuesta",TDProcesos!$A$3,"ELEMENTO",$B21,"DIMENSIÓN",$C21,"CARACTERISTICAS",$D21,"Nivel",K$1)),"No Aplica",IF(ISERROR(GETPIVOTDATA("Respuesta",TDProcesos!$A$3,"ELEMENTO",$B21,"DIMENSIÓN",$C21,"CARACTERISTICAS",$D21,"Respuesta","S","Nivel",K$1)),"No Cumplio",IF(GETPIVOTDATA("Respuesta",TDProcesos!$A$3,"ELEMENTO",$B21,"DIMENSIÓN",$C21,"CARACTERISTICAS",$D21,"Nivel",K$1)=0,"Sin Respuesta",IF(GETPIVOTDATA("Respuesta",TDProcesos!$A$3,"ELEMENTO",$B21,"DIMENSIÓN",$C21,"CARACTERISTICAS",$D21,"Nivel",K$1)=GETPIVOTDATA("Respuesta",TDProcesos!$A$3,"ELEMENTO",$B21,"DIMENSIÓN",$C21,"CARACTERISTICAS",$D21,"Respuesta","S","Nivel",K$1),"Cumplio","No Cumplio"))))</f>
        <v>Cumplio</v>
      </c>
      <c r="M21" s="62" t="str">
        <f>'TDParametros Calficiacion'!M21</f>
        <v>Los sistemas de contratación, desarrollo, recompensa y reconocimiento refuerzan la importancia de la colaboración intra e interempresarial, el aprendizaje personal y el cambio organizacional.</v>
      </c>
      <c r="N21" s="62" t="str">
        <f>IF(ISERROR(GETPIVOTDATA("Respuesta",TDProcesos!$A$3,"ELEMENTO",$B21,"DIMENSIÓN",$C21,"CARACTERISTICAS",$D21,"Nivel",M$1)),"No Aplica",IF(ISERROR(GETPIVOTDATA("Respuesta",TDProcesos!$A$3,"ELEMENTO",$B21,"DIMENSIÓN",$C21,"CARACTERISTICAS",$D21,"Respuesta","S","Nivel",M$1)),"No Cumplio",IF(GETPIVOTDATA("Respuesta",TDProcesos!$A$3,"ELEMENTO",$B21,"DIMENSIÓN",$C21,"CARACTERISTICAS",$D21,"Nivel",M$1)=0,"Sin Respuesta",IF(GETPIVOTDATA("Respuesta",TDProcesos!$A$3,"ELEMENTO",$B21,"DIMENSIÓN",$C21,"CARACTERISTICAS",$D21,"Nivel",M$1)=GETPIVOTDATA("Respuesta",TDProcesos!$A$3,"ELEMENTO",$B21,"DIMENSIÓN",$C21,"CARACTERISTICAS",$D21,"Respuesta","S","Nivel",M$1),"Cumplio","No Cumplio"))))</f>
        <v>No Cumplio</v>
      </c>
      <c r="O21" s="131" t="e">
        <f t="shared" si="0"/>
        <v>#NAME?</v>
      </c>
    </row>
    <row r="22" spans="1:15" s="36" customFormat="1" ht="65.25" customHeight="1">
      <c r="A22" s="85" t="s">
        <v>592</v>
      </c>
      <c r="B22" s="85" t="s">
        <v>592</v>
      </c>
      <c r="C22" s="86" t="s">
        <v>178</v>
      </c>
      <c r="D22" s="87" t="s">
        <v>179</v>
      </c>
      <c r="E22" s="62" t="str">
        <f>'TDParametros Calficiacion'!E22</f>
        <v>No se encuentra el proceso definido</v>
      </c>
      <c r="F22" s="62" t="str">
        <f>IF(ISERROR(GETPIVOTDATA("Respuesta",TDProcesos!$A$3,"ELEMENTO",$B22,"DIMENSIÓN",$C22,"CARACTERISTICAS",$D22,"Nivel",E$1)),"No Aplica",IF(ISERROR(GETPIVOTDATA("Respuesta",TDProcesos!$A$3,"ELEMENTO",$B22,"DIMENSIÓN",$C22,"CARACTERISTICAS",$D22,"Respuesta","S","Nivel",E$1)),"No Cumplio",IF(GETPIVOTDATA("Respuesta",TDProcesos!$A$3,"ELEMENTO",$B22,"DIMENSIÓN",$C22,"CARACTERISTICAS",$D22,"Nivel",E$1)=0,"Sin Respuesta",IF(GETPIVOTDATA("Respuesta",TDProcesos!$A$3,"ELEMENTO",$B22,"DIMENSIÓN",$C22,"CARACTERISTICAS",$D22,"Nivel",E$1)=GETPIVOTDATA("Respuesta",TDProcesos!$A$3,"ELEMENTO",$B22,"DIMENSIÓN",$C22,"CARACTERISTICAS",$D22,"Respuesta","S","Nivel",E$1),"Cumplio","No Cumplio"))))</f>
        <v>Cumplio</v>
      </c>
      <c r="G22" s="62" t="str">
        <f>'TDParametros Calficiacion'!G22</f>
        <v>El proceso tiene ciertos Indicadores básicos de costo y calidad.</v>
      </c>
      <c r="H22" s="62" t="str">
        <f>IF(ISERROR(GETPIVOTDATA("Respuesta",TDProcesos!$A$3,"ELEMENTO",$B22,"DIMENSIÓN",$C22,"CARACTERISTICAS",$D22,"Nivel",G$1)),"No Aplica",IF(ISERROR(GETPIVOTDATA("Respuesta",TDProcesos!$A$3,"ELEMENTO",$B22,"DIMENSIÓN",$C22,"CARACTERISTICAS",$D22,"Respuesta","S","Nivel",G$1)),"No Cumplio",IF(GETPIVOTDATA("Respuesta",TDProcesos!$A$3,"ELEMENTO",$B22,"DIMENSIÓN",$C22,"CARACTERISTICAS",$D22,"Nivel",G$1)=0,"Sin Respuesta",IF(GETPIVOTDATA("Respuesta",TDProcesos!$A$3,"ELEMENTO",$B22,"DIMENSIÓN",$C22,"CARACTERISTICAS",$D22,"Nivel",G$1)=GETPIVOTDATA("Respuesta",TDProcesos!$A$3,"ELEMENTO",$B22,"DIMENSIÓN",$C22,"CARACTERISTICAS",$D22,"Respuesta","S","Nivel",G$1),"Cumplio","No Cumplio"))))</f>
        <v>Cumplio</v>
      </c>
      <c r="I22" s="62" t="str">
        <f>'TDParametros Calficiacion'!I22</f>
        <v>El proceso tiene indicadores de extremo a extremo derivados de los requerimientos de los clientes.</v>
      </c>
      <c r="J22" s="62" t="str">
        <f>IF(ISERROR(GETPIVOTDATA("Respuesta",TDProcesos!$A$3,"ELEMENTO",$B22,"DIMENSIÓN",$C22,"CARACTERISTICAS",$D22,"Nivel",I$1)),"No Aplica",IF(ISERROR(GETPIVOTDATA("Respuesta",TDProcesos!$A$3,"ELEMENTO",$B22,"DIMENSIÓN",$C22,"CARACTERISTICAS",$D22,"Respuesta","S","Nivel",I$1)),"No Cumplio",IF(GETPIVOTDATA("Respuesta",TDProcesos!$A$3,"ELEMENTO",$B22,"DIMENSIÓN",$C22,"CARACTERISTICAS",$D22,"Nivel",I$1)=0,"Sin Respuesta",IF(GETPIVOTDATA("Respuesta",TDProcesos!$A$3,"ELEMENTO",$B22,"DIMENSIÓN",$C22,"CARACTERISTICAS",$D22,"Nivel",I$1)=GETPIVOTDATA("Respuesta",TDProcesos!$A$3,"ELEMENTO",$B22,"DIMENSIÓN",$C22,"CARACTERISTICAS",$D22,"Respuesta","S","Nivel",I$1),"Cumplio","No Cumplio"))))</f>
        <v>Cumplio</v>
      </c>
      <c r="K22" s="62" t="str">
        <f>'TDParametros Calficiacion'!K22</f>
        <v>Los indicadores del proceso, así como los indicadores entre procesos, se han derivado de las metas estratégicas de la empresa.</v>
      </c>
      <c r="L22" s="62" t="str">
        <f>IF(ISERROR(GETPIVOTDATA("Respuesta",TDProcesos!$A$3,"ELEMENTO",$B22,"DIMENSIÓN",$C22,"CARACTERISTICAS",$D22,"Nivel",K$1)),"No Aplica",IF(ISERROR(GETPIVOTDATA("Respuesta",TDProcesos!$A$3,"ELEMENTO",$B22,"DIMENSIÓN",$C22,"CARACTERISTICAS",$D22,"Respuesta","S","Nivel",K$1)),"No Cumplio",IF(GETPIVOTDATA("Respuesta",TDProcesos!$A$3,"ELEMENTO",$B22,"DIMENSIÓN",$C22,"CARACTERISTICAS",$D22,"Nivel",K$1)=0,"Sin Respuesta",IF(GETPIVOTDATA("Respuesta",TDProcesos!$A$3,"ELEMENTO",$B22,"DIMENSIÓN",$C22,"CARACTERISTICAS",$D22,"Nivel",K$1)=GETPIVOTDATA("Respuesta",TDProcesos!$A$3,"ELEMENTO",$B22,"DIMENSIÓN",$C22,"CARACTERISTICAS",$D22,"Respuesta","S","Nivel",K$1),"Cumplio","No Cumplio"))))</f>
        <v>No Cumplio</v>
      </c>
      <c r="M22" s="62" t="str">
        <f>'TDParametros Calficiacion'!M22</f>
        <v>Los Indicadores del proceso se han derivado de metas  interempresariales</v>
      </c>
      <c r="N22" s="62" t="str">
        <f>IF(ISERROR(GETPIVOTDATA("Respuesta",TDProcesos!$A$3,"ELEMENTO",$B22,"DIMENSIÓN",$C22,"CARACTERISTICAS",$D22,"Nivel",M$1)),"No Aplica",IF(ISERROR(GETPIVOTDATA("Respuesta",TDProcesos!$A$3,"ELEMENTO",$B22,"DIMENSIÓN",$C22,"CARACTERISTICAS",$D22,"Respuesta","S","Nivel",M$1)),"No Cumplio",IF(GETPIVOTDATA("Respuesta",TDProcesos!$A$3,"ELEMENTO",$B22,"DIMENSIÓN",$C22,"CARACTERISTICAS",$D22,"Nivel",M$1)=0,"Sin Respuesta",IF(GETPIVOTDATA("Respuesta",TDProcesos!$A$3,"ELEMENTO",$B22,"DIMENSIÓN",$C22,"CARACTERISTICAS",$D22,"Nivel",M$1)=GETPIVOTDATA("Respuesta",TDProcesos!$A$3,"ELEMENTO",$B22,"DIMENSIÓN",$C22,"CARACTERISTICAS",$D22,"Respuesta","S","Nivel",M$1),"Cumplio","No Cumplio"))))</f>
        <v>No Cumplio</v>
      </c>
      <c r="O22" s="131" t="e">
        <f t="shared" si="0"/>
        <v>#NAME?</v>
      </c>
    </row>
    <row r="23" spans="1:15" s="36" customFormat="1" ht="93.75" customHeight="1">
      <c r="A23" s="85" t="s">
        <v>592</v>
      </c>
      <c r="B23" s="85" t="s">
        <v>592</v>
      </c>
      <c r="C23" s="86" t="s">
        <v>178</v>
      </c>
      <c r="D23" s="87" t="s">
        <v>190</v>
      </c>
      <c r="E23" s="62" t="str">
        <f>'TDParametros Calficiacion'!E23</f>
        <v>No se encuentra el proceso definido</v>
      </c>
      <c r="F23" s="62" t="str">
        <f>IF(ISERROR(GETPIVOTDATA("Respuesta",TDProcesos!$A$3,"ELEMENTO",$B23,"DIMENSIÓN",$C23,"CARACTERISTICAS",$D23,"Nivel",E$1)),"No Aplica",IF(ISERROR(GETPIVOTDATA("Respuesta",TDProcesos!$A$3,"ELEMENTO",$B23,"DIMENSIÓN",$C23,"CARACTERISTICAS",$D23,"Respuesta","S","Nivel",E$1)),"No Cumplio",IF(GETPIVOTDATA("Respuesta",TDProcesos!$A$3,"ELEMENTO",$B23,"DIMENSIÓN",$C23,"CARACTERISTICAS",$D23,"Nivel",E$1)=0,"Sin Respuesta",IF(GETPIVOTDATA("Respuesta",TDProcesos!$A$3,"ELEMENTO",$B23,"DIMENSIÓN",$C23,"CARACTERISTICAS",$D23,"Nivel",E$1)=GETPIVOTDATA("Respuesta",TDProcesos!$A$3,"ELEMENTO",$B23,"DIMENSIÓN",$C23,"CARACTERISTICAS",$D23,"Respuesta","S","Nivel",E$1),"Cumplio","No Cumplio"))))</f>
        <v>Cumplio</v>
      </c>
      <c r="G23" s="62" t="str">
        <f>'TDParametros Calficiacion'!G23</f>
        <v>Los ejecutivos usan los indicadores del procesa para monitorear su desempeño, identificar las causas fundamentales de desempeño defectuoso e impulsar mejoras funcionales.</v>
      </c>
      <c r="H23" s="62" t="str">
        <f>IF(ISERROR(GETPIVOTDATA("Respuesta",TDProcesos!$A$3,"ELEMENTO",$B23,"DIMENSIÓN",$C23,"CARACTERISTICAS",$D23,"Nivel",G$1)),"No Aplica",IF(ISERROR(GETPIVOTDATA("Respuesta",TDProcesos!$A$3,"ELEMENTO",$B23,"DIMENSIÓN",$C23,"CARACTERISTICAS",$D23,"Respuesta","S","Nivel",G$1)),"No Cumplio",IF(GETPIVOTDATA("Respuesta",TDProcesos!$A$3,"ELEMENTO",$B23,"DIMENSIÓN",$C23,"CARACTERISTICAS",$D23,"Nivel",G$1)=0,"Sin Respuesta",IF(GETPIVOTDATA("Respuesta",TDProcesos!$A$3,"ELEMENTO",$B23,"DIMENSIÓN",$C23,"CARACTERISTICAS",$D23,"Nivel",G$1)=GETPIVOTDATA("Respuesta",TDProcesos!$A$3,"ELEMENTO",$B23,"DIMENSIÓN",$C23,"CARACTERISTICAS",$D23,"Respuesta","S","Nivel",G$1),"Cumplio","No Cumplio"))))</f>
        <v>Cumplio</v>
      </c>
      <c r="I23" s="62" t="str">
        <f>'TDParametros Calficiacion'!I23</f>
        <v>Los ejecutivos usan los indicadores del proceso para comparar su desempeño con los benchmarks, el desempeño mejor en su clase y las necesidades de los clientes, y para fijar objetivos de desempeño</v>
      </c>
      <c r="J23" s="62" t="str">
        <f>IF(ISERROR(GETPIVOTDATA("Respuesta",TDProcesos!$A$3,"ELEMENTO",$B23,"DIMENSIÓN",$C23,"CARACTERISTICAS",$D23,"Nivel",I$1)),"No Aplica",IF(ISERROR(GETPIVOTDATA("Respuesta",TDProcesos!$A$3,"ELEMENTO",$B23,"DIMENSIÓN",$C23,"CARACTERISTICAS",$D23,"Respuesta","S","Nivel",I$1)),"No Cumplio",IF(GETPIVOTDATA("Respuesta",TDProcesos!$A$3,"ELEMENTO",$B23,"DIMENSIÓN",$C23,"CARACTERISTICAS",$D23,"Nivel",I$1)=0,"Sin Respuesta",IF(GETPIVOTDATA("Respuesta",TDProcesos!$A$3,"ELEMENTO",$B23,"DIMENSIÓN",$C23,"CARACTERISTICAS",$D23,"Nivel",I$1)=GETPIVOTDATA("Respuesta",TDProcesos!$A$3,"ELEMENTO",$B23,"DIMENSIÓN",$C23,"CARACTERISTICAS",$D23,"Respuesta","S","Nivel",I$1),"Cumplio","No Cumplio"))))</f>
        <v>Cumplio</v>
      </c>
      <c r="K23" s="62" t="str">
        <f>'TDParametros Calficiacion'!K23</f>
        <v>Los ejecutivos presentan los indicadores a los ejecutores de proceso para motivar y crear conciencia. Usan tableros basados en indicadores para la gestión cotidiana del proceso.</v>
      </c>
      <c r="L23" s="62" t="str">
        <f>IF(ISERROR(GETPIVOTDATA("Respuesta",TDProcesos!$A$3,"ELEMENTO",$B23,"DIMENSIÓN",$C23,"CARACTERISTICAS",$D23,"Nivel",K$1)),"No Aplica",IF(ISERROR(GETPIVOTDATA("Respuesta",TDProcesos!$A$3,"ELEMENTO",$B23,"DIMENSIÓN",$C23,"CARACTERISTICAS",$D23,"Respuesta","S","Nivel",K$1)),"No Cumplio",IF(GETPIVOTDATA("Respuesta",TDProcesos!$A$3,"ELEMENTO",$B23,"DIMENSIÓN",$C23,"CARACTERISTICAS",$D23,"Nivel",K$1)=0,"Sin Respuesta",IF(GETPIVOTDATA("Respuesta",TDProcesos!$A$3,"ELEMENTO",$B23,"DIMENSIÓN",$C23,"CARACTERISTICAS",$D23,"Nivel",K$1)=GETPIVOTDATA("Respuesta",TDProcesos!$A$3,"ELEMENTO",$B23,"DIMENSIÓN",$C23,"CARACTERISTICAS",$D23,"Respuesta","S","Nivel",K$1),"Cumplio","No Cumplio"))))</f>
        <v>No Cumplio</v>
      </c>
      <c r="M23" s="62" t="str">
        <f>'TDParametros Calficiacion'!M23</f>
        <v>Los ejecutivos revisan y actualizan regularmente los indicadores y objetivos del proceso y los usan al planificar la estrategia de la empresa.</v>
      </c>
      <c r="N23" s="62" t="str">
        <f>IF(ISERROR(GETPIVOTDATA("Respuesta",TDProcesos!$A$3,"ELEMENTO",$B23,"DIMENSIÓN",$C23,"CARACTERISTICAS",$D23,"Nivel",M$1)),"No Aplica",IF(ISERROR(GETPIVOTDATA("Respuesta",TDProcesos!$A$3,"ELEMENTO",$B23,"DIMENSIÓN",$C23,"CARACTERISTICAS",$D23,"Respuesta","S","Nivel",M$1)),"No Cumplio",IF(GETPIVOTDATA("Respuesta",TDProcesos!$A$3,"ELEMENTO",$B23,"DIMENSIÓN",$C23,"CARACTERISTICAS",$D23,"Nivel",M$1)=0,"Sin Respuesta",IF(GETPIVOTDATA("Respuesta",TDProcesos!$A$3,"ELEMENTO",$B23,"DIMENSIÓN",$C23,"CARACTERISTICAS",$D23,"Nivel",M$1)=GETPIVOTDATA("Respuesta",TDProcesos!$A$3,"ELEMENTO",$B23,"DIMENSIÓN",$C23,"CARACTERISTICAS",$D23,"Respuesta","S","Nivel",M$1),"Cumplio","No Cumplio"))))</f>
        <v>No Cumplio</v>
      </c>
      <c r="O23" s="131" t="e">
        <f t="shared" si="0"/>
        <v>#NAME?</v>
      </c>
    </row>
    <row r="24" spans="1:15" s="36" customFormat="1" ht="87" customHeight="1">
      <c r="A24" s="85" t="s">
        <v>592</v>
      </c>
      <c r="B24" s="85" t="s">
        <v>593</v>
      </c>
      <c r="C24" s="86" t="s">
        <v>196</v>
      </c>
      <c r="D24" s="87" t="s">
        <v>197</v>
      </c>
      <c r="E24" s="62" t="str">
        <f>'TDParametros Calficiacion'!E24</f>
        <v>No se encuentra el proceso definido</v>
      </c>
      <c r="F24" s="62" t="str">
        <f>IF(ISERROR(GETPIVOTDATA("Respuesta",TDProcesos!$A$3,"ELEMENTO",$B24,"DIMENSIÓN",$C24,"CARACTERISTICAS",$D24,"Nivel",E$1)),"No Aplica",IF(ISERROR(GETPIVOTDATA("Respuesta",TDProcesos!$A$3,"ELEMENTO",$B24,"DIMENSIÓN",$C24,"CARACTERISTICAS",$D24,"Respuesta","S","Nivel",E$1)),"No Cumplio",IF(GETPIVOTDATA("Respuesta",TDProcesos!$A$3,"ELEMENTO",$B24,"DIMENSIÓN",$C24,"CARACTERISTICAS",$D24,"Nivel",E$1)=0,"Sin Respuesta",IF(GETPIVOTDATA("Respuesta",TDProcesos!$A$3,"ELEMENTO",$B24,"DIMENSIÓN",$C24,"CARACTERISTICAS",$D24,"Nivel",E$1)=GETPIVOTDATA("Respuesta",TDProcesos!$A$3,"ELEMENTO",$B24,"DIMENSIÓN",$C24,"CARACTERISTICAS",$D24,"Respuesta","S","Nivel",E$1),"Cumplio","No Cumplio"))))</f>
        <v>Cumplio</v>
      </c>
      <c r="G24" s="62" t="str">
        <f>'TDParametros Calficiacion'!G24</f>
        <v>La alta  gerencia de la empresa reconoce la necesidad de Mejorar el desempeño operativo pero tiene  una comprensión limitada del poder de los procesos de negocios.</v>
      </c>
      <c r="H24" s="62" t="str">
        <f>IF(ISERROR(GETPIVOTDATA("Respuesta",TDProcesos!$A$3,"ELEMENTO",$B24,"DIMENSIÓN",$C24,"CARACTERISTICAS",$D24,"Nivel",G$1)),"No Aplica",IF(ISERROR(GETPIVOTDATA("Respuesta",TDProcesos!$A$3,"ELEMENTO",$B24,"DIMENSIÓN",$C24,"CARACTERISTICAS",$D24,"Respuesta","S","Nivel",G$1)),"No Cumplio",IF(GETPIVOTDATA("Respuesta",TDProcesos!$A$3,"ELEMENTO",$B24,"DIMENSIÓN",$C24,"CARACTERISTICAS",$D24,"Nivel",G$1)=0,"Sin Respuesta",IF(GETPIVOTDATA("Respuesta",TDProcesos!$A$3,"ELEMENTO",$B24,"DIMENSIÓN",$C24,"CARACTERISTICAS",$D24,"Nivel",G$1)=GETPIVOTDATA("Respuesta",TDProcesos!$A$3,"ELEMENTO",$B24,"DIMENSIÓN",$C24,"CARACTERISTICAS",$D24,"Respuesta","S","Nivel",G$1),"Cumplio","No Cumplio"))))</f>
        <v>Cumplio</v>
      </c>
      <c r="I24" s="62" t="str">
        <f>'TDParametros Calficiacion'!I24</f>
        <v>Al menos un alto ejecutivo entiende profundamente el concepto de proceso de negocios, cómo puede utilizarlo la empresa para mejorar el desempeño y qué implica implementarlo.</v>
      </c>
      <c r="J24" s="62" t="str">
        <f>IF(ISERROR(GETPIVOTDATA("Respuesta",TDProcesos!$A$3,"ELEMENTO",$B24,"DIMENSIÓN",$C24,"CARACTERISTICAS",$D24,"Nivel",I$1)),"No Aplica",IF(ISERROR(GETPIVOTDATA("Respuesta",TDProcesos!$A$3,"ELEMENTO",$B24,"DIMENSIÓN",$C24,"CARACTERISTICAS",$D24,"Respuesta","S","Nivel",I$1)),"No Cumplio",IF(GETPIVOTDATA("Respuesta",TDProcesos!$A$3,"ELEMENTO",$B24,"DIMENSIÓN",$C24,"CARACTERISTICAS",$D24,"Nivel",I$1)=0,"Sin Respuesta",IF(GETPIVOTDATA("Respuesta",TDProcesos!$A$3,"ELEMENTO",$B24,"DIMENSIÓN",$C24,"CARACTERISTICAS",$D24,"Nivel",I$1)=GETPIVOTDATA("Respuesta",TDProcesos!$A$3,"ELEMENTO",$B24,"DIMENSIÓN",$C24,"CARACTERISTICAS",$D24,"Respuesta","S","Nivel",I$1),"Cumplio","No Cumplio"))))</f>
        <v>Cumplio</v>
      </c>
      <c r="K24" s="62" t="str">
        <f>'TDParametros Calficiacion'!K24</f>
        <v>La alta gerencia ve la empresa en términos de proceso y ha Desarrollado una visión de la empresa y de sus procesos.</v>
      </c>
      <c r="L24" s="62" t="str">
        <f>IF(ISERROR(GETPIVOTDATA("Respuesta",TDProcesos!$A$3,"ELEMENTO",$B24,"DIMENSIÓN",$C24,"CARACTERISTICAS",$D24,"Nivel",K$1)),"No Aplica",IF(ISERROR(GETPIVOTDATA("Respuesta",TDProcesos!$A$3,"ELEMENTO",$B24,"DIMENSIÓN",$C24,"CARACTERISTICAS",$D24,"Respuesta","S","Nivel",K$1)),"No Cumplio",IF(GETPIVOTDATA("Respuesta",TDProcesos!$A$3,"ELEMENTO",$B24,"DIMENSIÓN",$C24,"CARACTERISTICAS",$D24,"Nivel",K$1)=0,"Sin Respuesta",IF(GETPIVOTDATA("Respuesta",TDProcesos!$A$3,"ELEMENTO",$B24,"DIMENSIÓN",$C24,"CARACTERISTICAS",$D24,"Nivel",K$1)=GETPIVOTDATA("Respuesta",TDProcesos!$A$3,"ELEMENTO",$B24,"DIMENSIÓN",$C24,"CARACTERISTICAS",$D24,"Respuesta","S","Nivel",K$1),"Cumplio","No Cumplio"))))</f>
        <v>Cumplio</v>
      </c>
      <c r="M24" s="62" t="str">
        <f>'TDParametros Calficiacion'!M24</f>
        <v>La alta gerencia ve su propio trabajo en términos de proceso y percibe la gestión de procesos no como un proyecto sino como una forma de gestionar el negocio.</v>
      </c>
      <c r="N24" s="62" t="str">
        <f>IF(ISERROR(GETPIVOTDATA("Respuesta",TDProcesos!$A$3,"ELEMENTO",$B24,"DIMENSIÓN",$C24,"CARACTERISTICAS",$D24,"Nivel",M$1)),"No Aplica",IF(ISERROR(GETPIVOTDATA("Respuesta",TDProcesos!$A$3,"ELEMENTO",$B24,"DIMENSIÓN",$C24,"CARACTERISTICAS",$D24,"Respuesta","S","Nivel",M$1)),"No Cumplio",IF(GETPIVOTDATA("Respuesta",TDProcesos!$A$3,"ELEMENTO",$B24,"DIMENSIÓN",$C24,"CARACTERISTICAS",$D24,"Nivel",M$1)=0,"Sin Respuesta",IF(GETPIVOTDATA("Respuesta",TDProcesos!$A$3,"ELEMENTO",$B24,"DIMENSIÓN",$C24,"CARACTERISTICAS",$D24,"Nivel",M$1)=GETPIVOTDATA("Respuesta",TDProcesos!$A$3,"ELEMENTO",$B24,"DIMENSIÓN",$C24,"CARACTERISTICAS",$D24,"Respuesta","S","Nivel",M$1),"Cumplio","No Cumplio"))))</f>
        <v>No Cumplio</v>
      </c>
      <c r="O24" s="131" t="e">
        <f t="shared" si="0"/>
        <v>#NAME?</v>
      </c>
    </row>
    <row r="25" spans="1:15" s="36" customFormat="1" ht="76.5">
      <c r="A25" s="85" t="s">
        <v>592</v>
      </c>
      <c r="B25" s="85" t="s">
        <v>593</v>
      </c>
      <c r="C25" s="86" t="s">
        <v>196</v>
      </c>
      <c r="D25" s="87" t="s">
        <v>203</v>
      </c>
      <c r="E25" s="62" t="str">
        <f>'TDParametros Calficiacion'!E25</f>
        <v>No se encuentra el proceso definido</v>
      </c>
      <c r="F25" s="62" t="str">
        <f>IF(ISERROR(GETPIVOTDATA("Respuesta",TDProcesos!$A$3,"ELEMENTO",$B25,"DIMENSIÓN",$C25,"CARACTERISTICAS",$D25,"Nivel",E$1)),"No Aplica",IF(ISERROR(GETPIVOTDATA("Respuesta",TDProcesos!$A$3,"ELEMENTO",$B25,"DIMENSIÓN",$C25,"CARACTERISTICAS",$D25,"Respuesta","S","Nivel",E$1)),"No Cumplio",IF(GETPIVOTDATA("Respuesta",TDProcesos!$A$3,"ELEMENTO",$B25,"DIMENSIÓN",$C25,"CARACTERISTICAS",$D25,"Nivel",E$1)=0,"Sin Respuesta",IF(GETPIVOTDATA("Respuesta",TDProcesos!$A$3,"ELEMENTO",$B25,"DIMENSIÓN",$C25,"CARACTERISTICAS",$D25,"Nivel",E$1)=GETPIVOTDATA("Respuesta",TDProcesos!$A$3,"ELEMENTO",$B25,"DIMENSIÓN",$C25,"CARACTERISTICAS",$D25,"Respuesta","S","Nivel",E$1),"Cumplio","No Cumplio"))))</f>
        <v>Cumplio</v>
      </c>
      <c r="G25" s="62" t="str">
        <f>'TDParametros Calficiacion'!G25</f>
        <v>Los líderes del programa de procesos están en los mandos medios.</v>
      </c>
      <c r="H25" s="62" t="str">
        <f>IF(ISERROR(GETPIVOTDATA("Respuesta",TDProcesos!$A$3,"ELEMENTO",$B25,"DIMENSIÓN",$C25,"CARACTERISTICAS",$D25,"Nivel",G$1)),"No Aplica",IF(ISERROR(GETPIVOTDATA("Respuesta",TDProcesos!$A$3,"ELEMENTO",$B25,"DIMENSIÓN",$C25,"CARACTERISTICAS",$D25,"Respuesta","S","Nivel",G$1)),"No Cumplio",IF(GETPIVOTDATA("Respuesta",TDProcesos!$A$3,"ELEMENTO",$B25,"DIMENSIÓN",$C25,"CARACTERISTICAS",$D25,"Nivel",G$1)=0,"Sin Respuesta",IF(GETPIVOTDATA("Respuesta",TDProcesos!$A$3,"ELEMENTO",$B25,"DIMENSIÓN",$C25,"CARACTERISTICAS",$D25,"Nivel",G$1)=GETPIVOTDATA("Respuesta",TDProcesos!$A$3,"ELEMENTO",$B25,"DIMENSIÓN",$C25,"CARACTERISTICAS",$D25,"Respuesta","S","Nivel",G$1),"Cumplio","No Cumplio"))))</f>
        <v>Cumplio</v>
      </c>
      <c r="I25" s="62" t="str">
        <f>'TDParametros Calficiacion'!I25</f>
        <v>Un alto ejecutivo ha tomado el Liderazgo y la Responsabilidad del programa de procesos.</v>
      </c>
      <c r="J25" s="62" t="str">
        <f>IF(ISERROR(GETPIVOTDATA("Respuesta",TDProcesos!$A$3,"ELEMENTO",$B25,"DIMENSIÓN",$C25,"CARACTERISTICAS",$D25,"Nivel",I$1)),"No Aplica",IF(ISERROR(GETPIVOTDATA("Respuesta",TDProcesos!$A$3,"ELEMENTO",$B25,"DIMENSIÓN",$C25,"CARACTERISTICAS",$D25,"Respuesta","S","Nivel",I$1)),"No Cumplio",IF(GETPIVOTDATA("Respuesta",TDProcesos!$A$3,"ELEMENTO",$B25,"DIMENSIÓN",$C25,"CARACTERISTICAS",$D25,"Nivel",I$1)=0,"Sin Respuesta",IF(GETPIVOTDATA("Respuesta",TDProcesos!$A$3,"ELEMENTO",$B25,"DIMENSIÓN",$C25,"CARACTERISTICAS",$D25,"Nivel",I$1)=GETPIVOTDATA("Respuesta",TDProcesos!$A$3,"ELEMENTO",$B25,"DIMENSIÓN",$C25,"CARACTERISTICAS",$D25,"Respuesta","S","Nivel",I$1),"Cumplio","No Cumplio"))))</f>
        <v>Cumplio</v>
      </c>
      <c r="K25" s="62" t="str">
        <f>'TDParametros Calficiacion'!K25</f>
        <v>Hay un fuerte alineamiento en el equipo de altos ejecutivos respecto al programa de procesos También hay una red de Personas en toda la organización que ayuda a promover las iniciativas de proceso.</v>
      </c>
      <c r="L25" s="62" t="str">
        <f>IF(ISERROR(GETPIVOTDATA("Respuesta",TDProcesos!$A$3,"ELEMENTO",$B25,"DIMENSIÓN",$C25,"CARACTERISTICAS",$D25,"Nivel",K$1)),"No Aplica",IF(ISERROR(GETPIVOTDATA("Respuesta",TDProcesos!$A$3,"ELEMENTO",$B25,"DIMENSIÓN",$C25,"CARACTERISTICAS",$D25,"Respuesta","S","Nivel",K$1)),"No Cumplio",IF(GETPIVOTDATA("Respuesta",TDProcesos!$A$3,"ELEMENTO",$B25,"DIMENSIÓN",$C25,"CARACTERISTICAS",$D25,"Nivel",K$1)=0,"Sin Respuesta",IF(GETPIVOTDATA("Respuesta",TDProcesos!$A$3,"ELEMENTO",$B25,"DIMENSIÓN",$C25,"CARACTERISTICAS",$D25,"Nivel",K$1)=GETPIVOTDATA("Respuesta",TDProcesos!$A$3,"ELEMENTO",$B25,"DIMENSIÓN",$C25,"CARACTERISTICAS",$D25,"Respuesta","S","Nivel",K$1),"Cumplio","No Cumplio"))))</f>
        <v>Cumplio</v>
      </c>
      <c r="M25" s="62" t="str">
        <f>'TDParametros Calficiacion'!M25</f>
        <v>La gente en toda la organización muestra entusiasmo por Los procesos y desempeña papeles de liderazgo en las iniciativas de proceso.</v>
      </c>
      <c r="N25" s="62" t="str">
        <f>IF(ISERROR(GETPIVOTDATA("Respuesta",TDProcesos!$A$3,"ELEMENTO",$B25,"DIMENSIÓN",$C25,"CARACTERISTICAS",$D25,"Nivel",M$1)),"No Aplica",IF(ISERROR(GETPIVOTDATA("Respuesta",TDProcesos!$A$3,"ELEMENTO",$B25,"DIMENSIÓN",$C25,"CARACTERISTICAS",$D25,"Respuesta","S","Nivel",M$1)),"No Cumplio",IF(GETPIVOTDATA("Respuesta",TDProcesos!$A$3,"ELEMENTO",$B25,"DIMENSIÓN",$C25,"CARACTERISTICAS",$D25,"Nivel",M$1)=0,"Sin Respuesta",IF(GETPIVOTDATA("Respuesta",TDProcesos!$A$3,"ELEMENTO",$B25,"DIMENSIÓN",$C25,"CARACTERISTICAS",$D25,"Nivel",M$1)=GETPIVOTDATA("Respuesta",TDProcesos!$A$3,"ELEMENTO",$B25,"DIMENSIÓN",$C25,"CARACTERISTICAS",$D25,"Respuesta","S","Nivel",M$1),"Cumplio","No Cumplio"))))</f>
        <v>No Cumplio</v>
      </c>
      <c r="O25" s="131" t="e">
        <f t="shared" si="0"/>
        <v>#NAME?</v>
      </c>
    </row>
    <row r="26" spans="1:15" s="36" customFormat="1" ht="88.5" customHeight="1">
      <c r="A26" s="85" t="s">
        <v>592</v>
      </c>
      <c r="B26" s="85" t="s">
        <v>593</v>
      </c>
      <c r="C26" s="86" t="s">
        <v>196</v>
      </c>
      <c r="D26" s="87" t="s">
        <v>209</v>
      </c>
      <c r="E26" s="62" t="str">
        <f>'TDParametros Calficiacion'!E26</f>
        <v>No se encuentra el proceso definido</v>
      </c>
      <c r="F26" s="62" t="str">
        <f>IF(ISERROR(GETPIVOTDATA("Respuesta",TDProcesos!$A$3,"ELEMENTO",$B26,"DIMENSIÓN",$C26,"CARACTERISTICAS",$D26,"Nivel",E$1)),"No Aplica",IF(ISERROR(GETPIVOTDATA("Respuesta",TDProcesos!$A$3,"ELEMENTO",$B26,"DIMENSIÓN",$C26,"CARACTERISTICAS",$D26,"Respuesta","S","Nivel",E$1)),"No Cumplio",IF(GETPIVOTDATA("Respuesta",TDProcesos!$A$3,"ELEMENTO",$B26,"DIMENSIÓN",$C26,"CARACTERISTICAS",$D26,"Nivel",E$1)=0,"Sin Respuesta",IF(GETPIVOTDATA("Respuesta",TDProcesos!$A$3,"ELEMENTO",$B26,"DIMENSIÓN",$C26,"CARACTERISTICAS",$D26,"Nivel",E$1)=GETPIVOTDATA("Respuesta",TDProcesos!$A$3,"ELEMENTO",$B26,"DIMENSIÓN",$C26,"CARACTERISTICAS",$D26,"Respuesta","S","Nivel",E$1),"Cumplio","No Cumplio"))))</f>
        <v>Cumplio</v>
      </c>
      <c r="G26" s="62" t="str">
        <f>'TDParametros Calficiacion'!G26</f>
        <v>Un alto ejecutivo respalda e invierte en una mejora operativa.</v>
      </c>
      <c r="H26" s="62" t="str">
        <f>IF(ISERROR(GETPIVOTDATA("Respuesta",TDProcesos!$A$3,"ELEMENTO",$B26,"DIMENSIÓN",$C26,"CARACTERISTICAS",$D26,"Nivel",G$1)),"No Aplica",IF(ISERROR(GETPIVOTDATA("Respuesta",TDProcesos!$A$3,"ELEMENTO",$B26,"DIMENSIÓN",$C26,"CARACTERISTICAS",$D26,"Respuesta","S","Nivel",G$1)),"No Cumplio",IF(GETPIVOTDATA("Respuesta",TDProcesos!$A$3,"ELEMENTO",$B26,"DIMENSIÓN",$C26,"CARACTERISTICAS",$D26,"Nivel",G$1)=0,"Sin Respuesta",IF(GETPIVOTDATA("Respuesta",TDProcesos!$A$3,"ELEMENTO",$B26,"DIMENSIÓN",$C26,"CARACTERISTICAS",$D26,"Nivel",G$1)=GETPIVOTDATA("Respuesta",TDProcesos!$A$3,"ELEMENTO",$B26,"DIMENSIÓN",$C26,"CARACTERISTICAS",$D26,"Respuesta","S","Nivel",G$1),"Cumplio","No Cumplio"))))</f>
        <v>Cumplio</v>
      </c>
      <c r="I26" s="62" t="str">
        <f>'TDParametros Calficiacion'!I26</f>
        <v>Un alto ejecutivo ha fijado públicamente metas de desempeño y está dispuesto a comprometer recursos, hacer cambios profundos y eliminar obstáculos para lograr esas metas.</v>
      </c>
      <c r="J26" s="62" t="str">
        <f>IF(ISERROR(GETPIVOTDATA("Respuesta",TDProcesos!$A$3,"ELEMENTO",$B26,"DIMENSIÓN",$C26,"CARACTERISTICAS",$D26,"Nivel",I$1)),"No Aplica",IF(ISERROR(GETPIVOTDATA("Respuesta",TDProcesos!$A$3,"ELEMENTO",$B26,"DIMENSIÓN",$C26,"CARACTERISTICAS",$D26,"Respuesta","S","Nivel",I$1)),"No Cumplio",IF(GETPIVOTDATA("Respuesta",TDProcesos!$A$3,"ELEMENTO",$B26,"DIMENSIÓN",$C26,"CARACTERISTICAS",$D26,"Nivel",I$1)=0,"Sin Respuesta",IF(GETPIVOTDATA("Respuesta",TDProcesos!$A$3,"ELEMENTO",$B26,"DIMENSIÓN",$C26,"CARACTERISTICAS",$D26,"Nivel",I$1)=GETPIVOTDATA("Respuesta",TDProcesos!$A$3,"ELEMENTO",$B26,"DIMENSIÓN",$C26,"CARACTERISTICAS",$D26,"Respuesta","S","Nivel",I$1),"Cumplio","No Cumplio"))))</f>
        <v>Cumplio</v>
      </c>
      <c r="K26" s="62" t="str">
        <f>'TDParametros Calficiacion'!K26</f>
        <v>Los altos ejecutivos trabajan como equipo, gestionan la empresa mediante sus procesos y participan activamente en el programa de proceso.</v>
      </c>
      <c r="L26" s="62" t="str">
        <f>IF(ISERROR(GETPIVOTDATA("Respuesta",TDProcesos!$A$3,"ELEMENTO",$B26,"DIMENSIÓN",$C26,"CARACTERISTICAS",$D26,"Nivel",K$1)),"No Aplica",IF(ISERROR(GETPIVOTDATA("Respuesta",TDProcesos!$A$3,"ELEMENTO",$B26,"DIMENSIÓN",$C26,"CARACTERISTICAS",$D26,"Respuesta","S","Nivel",K$1)),"No Cumplio",IF(GETPIVOTDATA("Respuesta",TDProcesos!$A$3,"ELEMENTO",$B26,"DIMENSIÓN",$C26,"CARACTERISTICAS",$D26,"Nivel",K$1)=0,"Sin Respuesta",IF(GETPIVOTDATA("Respuesta",TDProcesos!$A$3,"ELEMENTO",$B26,"DIMENSIÓN",$C26,"CARACTERISTICAS",$D26,"Nivel",K$1)=GETPIVOTDATA("Respuesta",TDProcesos!$A$3,"ELEMENTO",$B26,"DIMENSIÓN",$C26,"CARACTERISTICAS",$D26,"Respuesta","S","Nivel",K$1),"Cumplio","No Cumplio"))))</f>
        <v>No Cumplio</v>
      </c>
      <c r="M26" s="62" t="str">
        <f>'TDParametros Calficiacion'!M26</f>
        <v>La alta gerencia realiza sus propios trabajos como procesos, centran la planificación estratégica en procesos y desarrollan nuevas oportunidades de negocios basándose en procesos de alto desempeño.</v>
      </c>
      <c r="N26" s="62" t="str">
        <f>IF(ISERROR(GETPIVOTDATA("Respuesta",TDProcesos!$A$3,"ELEMENTO",$B26,"DIMENSIÓN",$C26,"CARACTERISTICAS",$D26,"Nivel",M$1)),"No Aplica",IF(ISERROR(GETPIVOTDATA("Respuesta",TDProcesos!$A$3,"ELEMENTO",$B26,"DIMENSIÓN",$C26,"CARACTERISTICAS",$D26,"Respuesta","S","Nivel",M$1)),"No Cumplio",IF(GETPIVOTDATA("Respuesta",TDProcesos!$A$3,"ELEMENTO",$B26,"DIMENSIÓN",$C26,"CARACTERISTICAS",$D26,"Nivel",M$1)=0,"Sin Respuesta",IF(GETPIVOTDATA("Respuesta",TDProcesos!$A$3,"ELEMENTO",$B26,"DIMENSIÓN",$C26,"CARACTERISTICAS",$D26,"Nivel",M$1)=GETPIVOTDATA("Respuesta",TDProcesos!$A$3,"ELEMENTO",$B26,"DIMENSIÓN",$C26,"CARACTERISTICAS",$D26,"Respuesta","S","Nivel",M$1),"Cumplio","No Cumplio"))))</f>
        <v>No Cumplio</v>
      </c>
      <c r="O26" s="131" t="e">
        <f t="shared" si="0"/>
        <v>#NAME?</v>
      </c>
    </row>
    <row r="27" spans="1:15" s="36" customFormat="1" ht="63.75">
      <c r="A27" s="85" t="s">
        <v>592</v>
      </c>
      <c r="B27" s="85" t="s">
        <v>593</v>
      </c>
      <c r="C27" s="86" t="s">
        <v>196</v>
      </c>
      <c r="D27" s="87" t="s">
        <v>216</v>
      </c>
      <c r="E27" s="62" t="str">
        <f>'TDParametros Calficiacion'!E27</f>
        <v>No se encuentra el proceso definido</v>
      </c>
      <c r="F27" s="62" t="str">
        <f>IF(ISERROR(GETPIVOTDATA("Respuesta",TDProcesos!$A$3,"ELEMENTO",$B27,"DIMENSIÓN",$C27,"CARACTERISTICAS",$D27,"Nivel",E$1)),"No Aplica",IF(ISERROR(GETPIVOTDATA("Respuesta",TDProcesos!$A$3,"ELEMENTO",$B27,"DIMENSIÓN",$C27,"CARACTERISTICAS",$D27,"Respuesta","S","Nivel",E$1)),"No Cumplio",IF(GETPIVOTDATA("Respuesta",TDProcesos!$A$3,"ELEMENTO",$B27,"DIMENSIÓN",$C27,"CARACTERISTICAS",$D27,"Nivel",E$1)=0,"Sin Respuesta",IF(GETPIVOTDATA("Respuesta",TDProcesos!$A$3,"ELEMENTO",$B27,"DIMENSIÓN",$C27,"CARACTERISTICAS",$D27,"Nivel",E$1)=GETPIVOTDATA("Respuesta",TDProcesos!$A$3,"ELEMENTO",$B27,"DIMENSIÓN",$C27,"CARACTERISTICAS",$D27,"Respuesta","S","Nivel",E$1),"Cumplio","No Cumplio"))))</f>
        <v>Cumplio</v>
      </c>
      <c r="G27" s="62" t="str">
        <f>'TDParametros Calficiacion'!G27</f>
        <v>La alta gerencia ha empezado a pasar desde un estilo jerárquico, de arriba hacia abajo, hacia un estilo abierto y cooperativo.</v>
      </c>
      <c r="H27" s="62" t="str">
        <f>IF(ISERROR(GETPIVOTDATA("Respuesta",TDProcesos!$A$3,"ELEMENTO",$B27,"DIMENSIÓN",$C27,"CARACTERISTICAS",$D27,"Nivel",G$1)),"No Aplica",IF(ISERROR(GETPIVOTDATA("Respuesta",TDProcesos!$A$3,"ELEMENTO",$B27,"DIMENSIÓN",$C27,"CARACTERISTICAS",$D27,"Respuesta","S","Nivel",G$1)),"No Cumplio",IF(GETPIVOTDATA("Respuesta",TDProcesos!$A$3,"ELEMENTO",$B27,"DIMENSIÓN",$C27,"CARACTERISTICAS",$D27,"Nivel",G$1)=0,"Sin Respuesta",IF(GETPIVOTDATA("Respuesta",TDProcesos!$A$3,"ELEMENTO",$B27,"DIMENSIÓN",$C27,"CARACTERISTICAS",$D27,"Nivel",G$1)=GETPIVOTDATA("Respuesta",TDProcesos!$A$3,"ELEMENTO",$B27,"DIMENSIÓN",$C27,"CARACTERISTICAS",$D27,"Respuesta","S","Nivel",G$1),"Cumplio","No Cumplio"))))</f>
        <v>Cumplio</v>
      </c>
      <c r="I27" s="62" t="str">
        <f>'TDParametros Calficiacion'!I27</f>
        <v>El alto ejecutivo que dirige el programa de proceso es apasionado por la necesidad de cambio y por el proceso como herramienta clave para el cambio.</v>
      </c>
      <c r="J27" s="62" t="str">
        <f>IF(ISERROR(GETPIVOTDATA("Respuesta",TDProcesos!$A$3,"ELEMENTO",$B27,"DIMENSIÓN",$C27,"CARACTERISTICAS",$D27,"Nivel",I$1)),"No Aplica",IF(ISERROR(GETPIVOTDATA("Respuesta",TDProcesos!$A$3,"ELEMENTO",$B27,"DIMENSIÓN",$C27,"CARACTERISTICAS",$D27,"Respuesta","S","Nivel",I$1)),"No Cumplio",IF(GETPIVOTDATA("Respuesta",TDProcesos!$A$3,"ELEMENTO",$B27,"DIMENSIÓN",$C27,"CARACTERISTICAS",$D27,"Nivel",I$1)=0,"Sin Respuesta",IF(GETPIVOTDATA("Respuesta",TDProcesos!$A$3,"ELEMENTO",$B27,"DIMENSIÓN",$C27,"CARACTERISTICAS",$D27,"Nivel",I$1)=GETPIVOTDATA("Respuesta",TDProcesos!$A$3,"ELEMENTO",$B27,"DIMENSIÓN",$C27,"CARACTERISTICAS",$D27,"Respuesta","S","Nivel",I$1),"Cumplio","No Cumplio"))))</f>
        <v>Cumplio</v>
      </c>
      <c r="K27" s="62" t="str">
        <f>'TDParametros Calficiacion'!K27</f>
        <v>La alta gerencia ha  delegado control y autoridad a los responsables y ejecutores de procesos.</v>
      </c>
      <c r="L27" s="62" t="str">
        <f>IF(ISERROR(GETPIVOTDATA("Respuesta",TDProcesos!$A$3,"ELEMENTO",$B27,"DIMENSIÓN",$C27,"CARACTERISTICAS",$D27,"Nivel",K$1)),"No Aplica",IF(ISERROR(GETPIVOTDATA("Respuesta",TDProcesos!$A$3,"ELEMENTO",$B27,"DIMENSIÓN",$C27,"CARACTERISTICAS",$D27,"Respuesta","S","Nivel",K$1)),"No Cumplio",IF(GETPIVOTDATA("Respuesta",TDProcesos!$A$3,"ELEMENTO",$B27,"DIMENSIÓN",$C27,"CARACTERISTICAS",$D27,"Nivel",K$1)=0,"Sin Respuesta",IF(GETPIVOTDATA("Respuesta",TDProcesos!$A$3,"ELEMENTO",$B27,"DIMENSIÓN",$C27,"CARACTERISTICAS",$D27,"Nivel",K$1)=GETPIVOTDATA("Respuesta",TDProcesos!$A$3,"ELEMENTO",$B27,"DIMENSIÓN",$C27,"CARACTERISTICAS",$D27,"Respuesta","S","Nivel",K$1),"Cumplio","No Cumplio"))))</f>
        <v>Cumplio</v>
      </c>
      <c r="M27" s="62" t="str">
        <f>'TDParametros Calficiacion'!M27</f>
        <v>La alta gerencia ejerce liderazgo mediante visión e influencia, y no por mandato y control.</v>
      </c>
      <c r="N27" s="62" t="str">
        <f>IF(ISERROR(GETPIVOTDATA("Respuesta",TDProcesos!$A$3,"ELEMENTO",$B27,"DIMENSIÓN",$C27,"CARACTERISTICAS",$D27,"Nivel",M$1)),"No Aplica",IF(ISERROR(GETPIVOTDATA("Respuesta",TDProcesos!$A$3,"ELEMENTO",$B27,"DIMENSIÓN",$C27,"CARACTERISTICAS",$D27,"Respuesta","S","Nivel",M$1)),"No Cumplio",IF(GETPIVOTDATA("Respuesta",TDProcesos!$A$3,"ELEMENTO",$B27,"DIMENSIÓN",$C27,"CARACTERISTICAS",$D27,"Nivel",M$1)=0,"Sin Respuesta",IF(GETPIVOTDATA("Respuesta",TDProcesos!$A$3,"ELEMENTO",$B27,"DIMENSIÓN",$C27,"CARACTERISTICAS",$D27,"Nivel",M$1)=GETPIVOTDATA("Respuesta",TDProcesos!$A$3,"ELEMENTO",$B27,"DIMENSIÓN",$C27,"CARACTERISTICAS",$D27,"Respuesta","S","Nivel",M$1),"Cumplio","No Cumplio"))))</f>
        <v>No Cumplio</v>
      </c>
      <c r="O27" s="131" t="e">
        <f t="shared" si="0"/>
        <v>#NAME?</v>
      </c>
    </row>
    <row r="28" spans="1:15" s="36" customFormat="1" ht="38.25">
      <c r="A28" s="85" t="s">
        <v>592</v>
      </c>
      <c r="B28" s="85" t="s">
        <v>532</v>
      </c>
      <c r="C28" s="86" t="s">
        <v>221</v>
      </c>
      <c r="D28" s="87" t="s">
        <v>222</v>
      </c>
      <c r="E28" s="62" t="str">
        <f>'TDParametros Calficiacion'!E28</f>
        <v>No se encuentra el proceso definido</v>
      </c>
      <c r="F28" s="62" t="str">
        <f>IF(ISERROR(GETPIVOTDATA("Respuesta",TDProcesos!$A$3,"ELEMENTO",$B28,"DIMENSIÓN",$C28,"CARACTERISTICAS",$D28,"Nivel",E$1)),"No Aplica",IF(ISERROR(GETPIVOTDATA("Respuesta",TDProcesos!$A$3,"ELEMENTO",$B28,"DIMENSIÓN",$C28,"CARACTERISTICAS",$D28,"Respuesta","S","Nivel",E$1)),"No Cumplio",IF(GETPIVOTDATA("Respuesta",TDProcesos!$A$3,"ELEMENTO",$B28,"DIMENSIÓN",$C28,"CARACTERISTICAS",$D28,"Nivel",E$1)=0,"Sin Respuesta",IF(GETPIVOTDATA("Respuesta",TDProcesos!$A$3,"ELEMENTO",$B28,"DIMENSIÓN",$C28,"CARACTERISTICAS",$D28,"Nivel",E$1)=GETPIVOTDATA("Respuesta",TDProcesos!$A$3,"ELEMENTO",$B28,"DIMENSIÓN",$C28,"CARACTERISTICAS",$D28,"Respuesta","S","Nivel",E$1),"Cumplio","No Cumplio"))))</f>
        <v>Cumplio</v>
      </c>
      <c r="G28" s="62" t="str">
        <f>'TDParametros Calficiacion'!G28</f>
        <v>El trabajo en equipo es enfocado en proyectos, ocasional y atípicos.</v>
      </c>
      <c r="H28" s="62" t="str">
        <f>IF(ISERROR(GETPIVOTDATA("Respuesta",TDProcesos!$A$3,"ELEMENTO",$B28,"DIMENSIÓN",$C28,"CARACTERISTICAS",$D28,"Nivel",G$1)),"No Aplica",IF(ISERROR(GETPIVOTDATA("Respuesta",TDProcesos!$A$3,"ELEMENTO",$B28,"DIMENSIÓN",$C28,"CARACTERISTICAS",$D28,"Respuesta","S","Nivel",G$1)),"No Cumplio",IF(GETPIVOTDATA("Respuesta",TDProcesos!$A$3,"ELEMENTO",$B28,"DIMENSIÓN",$C28,"CARACTERISTICAS",$D28,"Nivel",G$1)=0,"Sin Respuesta",IF(GETPIVOTDATA("Respuesta",TDProcesos!$A$3,"ELEMENTO",$B28,"DIMENSIÓN",$C28,"CARACTERISTICAS",$D28,"Nivel",G$1)=GETPIVOTDATA("Respuesta",TDProcesos!$A$3,"ELEMENTO",$B28,"DIMENSIÓN",$C28,"CARACTERISTICAS",$D28,"Respuesta","S","Nivel",G$1),"Cumplio","No Cumplio"))))</f>
        <v>Cumplio</v>
      </c>
      <c r="I28" s="62" t="str">
        <f>'TDParametros Calficiacion'!I28</f>
        <v>La empresa usa comúnmente equipos internacionales en proyecto para esfuerzos de mejora.</v>
      </c>
      <c r="J28" s="62" t="str">
        <f>IF(ISERROR(GETPIVOTDATA("Respuesta",TDProcesos!$A$3,"ELEMENTO",$B28,"DIMENSIÓN",$C28,"CARACTERISTICAS",$D28,"Nivel",I$1)),"No Aplica",IF(ISERROR(GETPIVOTDATA("Respuesta",TDProcesos!$A$3,"ELEMENTO",$B28,"DIMENSIÓN",$C28,"CARACTERISTICAS",$D28,"Respuesta","S","Nivel",I$1)),"No Cumplio",IF(GETPIVOTDATA("Respuesta",TDProcesos!$A$3,"ELEMENTO",$B28,"DIMENSIÓN",$C28,"CARACTERISTICAS",$D28,"Nivel",I$1)=0,"Sin Respuesta",IF(GETPIVOTDATA("Respuesta",TDProcesos!$A$3,"ELEMENTO",$B28,"DIMENSIÓN",$C28,"CARACTERISTICAS",$D28,"Nivel",I$1)=GETPIVOTDATA("Respuesta",TDProcesos!$A$3,"ELEMENTO",$B28,"DIMENSIÓN",$C28,"CARACTERISTICAS",$D28,"Respuesta","S","Nivel",I$1),"Cumplio","No Cumplio"))))</f>
        <v>Cumplio</v>
      </c>
      <c r="K28" s="62" t="str">
        <f>'TDParametros Calficiacion'!K28</f>
        <v>El trabajo en equipo es la norma entre los ejecutores de procesos y es corriente entre los ejecutivos.</v>
      </c>
      <c r="L28" s="62" t="str">
        <f>IF(ISERROR(GETPIVOTDATA("Respuesta",TDProcesos!$A$3,"ELEMENTO",$B28,"DIMENSIÓN",$C28,"CARACTERISTICAS",$D28,"Nivel",K$1)),"No Aplica",IF(ISERROR(GETPIVOTDATA("Respuesta",TDProcesos!$A$3,"ELEMENTO",$B28,"DIMENSIÓN",$C28,"CARACTERISTICAS",$D28,"Respuesta","S","Nivel",K$1)),"No Cumplio",IF(GETPIVOTDATA("Respuesta",TDProcesos!$A$3,"ELEMENTO",$B28,"DIMENSIÓN",$C28,"CARACTERISTICAS",$D28,"Nivel",K$1)=0,"Sin Respuesta",IF(GETPIVOTDATA("Respuesta",TDProcesos!$A$3,"ELEMENTO",$B28,"DIMENSIÓN",$C28,"CARACTERISTICAS",$D28,"Nivel",K$1)=GETPIVOTDATA("Respuesta",TDProcesos!$A$3,"ELEMENTO",$B28,"DIMENSIÓN",$C28,"CARACTERISTICAS",$D28,"Respuesta","S","Nivel",K$1),"Cumplio","No Cumplio"))))</f>
        <v>No Cumplio</v>
      </c>
      <c r="M28" s="62" t="str">
        <f>'TDParametros Calficiacion'!M28</f>
        <v>El trabajo en equipo con clientes y proveedores es habitual.</v>
      </c>
      <c r="N28" s="62" t="str">
        <f>IF(ISERROR(GETPIVOTDATA("Respuesta",TDProcesos!$A$3,"ELEMENTO",$B28,"DIMENSIÓN",$C28,"CARACTERISTICAS",$D28,"Nivel",M$1)),"No Aplica",IF(ISERROR(GETPIVOTDATA("Respuesta",TDProcesos!$A$3,"ELEMENTO",$B28,"DIMENSIÓN",$C28,"CARACTERISTICAS",$D28,"Respuesta","S","Nivel",M$1)),"No Cumplio",IF(GETPIVOTDATA("Respuesta",TDProcesos!$A$3,"ELEMENTO",$B28,"DIMENSIÓN",$C28,"CARACTERISTICAS",$D28,"Nivel",M$1)=0,"Sin Respuesta",IF(GETPIVOTDATA("Respuesta",TDProcesos!$A$3,"ELEMENTO",$B28,"DIMENSIÓN",$C28,"CARACTERISTICAS",$D28,"Nivel",M$1)=GETPIVOTDATA("Respuesta",TDProcesos!$A$3,"ELEMENTO",$B28,"DIMENSIÓN",$C28,"CARACTERISTICAS",$D28,"Respuesta","S","Nivel",M$1),"Cumplio","No Cumplio"))))</f>
        <v>No Cumplio</v>
      </c>
      <c r="O28" s="131" t="e">
        <f t="shared" si="0"/>
        <v>#NAME?</v>
      </c>
    </row>
    <row r="29" spans="1:15" s="36" customFormat="1" ht="89.25">
      <c r="A29" s="85" t="s">
        <v>592</v>
      </c>
      <c r="B29" s="85" t="s">
        <v>594</v>
      </c>
      <c r="C29" s="86" t="s">
        <v>221</v>
      </c>
      <c r="D29" s="87" t="s">
        <v>234</v>
      </c>
      <c r="E29" s="62" t="str">
        <f>'TDParametros Calficiacion'!E29</f>
        <v>No se encuentra el proceso definido</v>
      </c>
      <c r="F29" s="62" t="str">
        <f>IF(ISERROR(GETPIVOTDATA("Respuesta",TDProcesos!$A$3,"ELEMENTO",$B29,"DIMENSIÓN",$C29,"CARACTERISTICAS",$D29,"Nivel",E$1)),"No Aplica",IF(ISERROR(GETPIVOTDATA("Respuesta",TDProcesos!$A$3,"ELEMENTO",$B29,"DIMENSIÓN",$C29,"CARACTERISTICAS",$D29,"Respuesta","S","Nivel",E$1)),"No Cumplio",IF(GETPIVOTDATA("Respuesta",TDProcesos!$A$3,"ELEMENTO",$B29,"DIMENSIÓN",$C29,"CARACTERISTICAS",$D29,"Nivel",E$1)=0,"Sin Respuesta",IF(GETPIVOTDATA("Respuesta",TDProcesos!$A$3,"ELEMENTO",$B29,"DIMENSIÓN",$C29,"CARACTERISTICAS",$D29,"Nivel",E$1)=GETPIVOTDATA("Respuesta",TDProcesos!$A$3,"ELEMENTO",$B29,"DIMENSIÓN",$C29,"CARACTERISTICAS",$D29,"Respuesta","S","Nivel",E$1),"Cumplio","No Cumplio"))))</f>
        <v>Cumplio</v>
      </c>
      <c r="G29" s="62" t="str">
        <f>'TDParametros Calficiacion'!G29</f>
        <v>Existe una creencia generalizada de que el foco en el cliente es importante, pero una limitada percepción de lo que eso significa. También hay incertidumbre y conflicto respecto a cómo satisfacer las necesidades del cliente.</v>
      </c>
      <c r="H29" s="62" t="str">
        <f>IF(ISERROR(GETPIVOTDATA("Respuesta",TDProcesos!$A$3,"ELEMENTO",$B29,"DIMENSIÓN",$C29,"CARACTERISTICAS",$D29,"Nivel",G$1)),"No Aplica",IF(ISERROR(GETPIVOTDATA("Respuesta",TDProcesos!$A$3,"ELEMENTO",$B29,"DIMENSIÓN",$C29,"CARACTERISTICAS",$D29,"Respuesta","S","Nivel",G$1)),"No Cumplio",IF(GETPIVOTDATA("Respuesta",TDProcesos!$A$3,"ELEMENTO",$B29,"DIMENSIÓN",$C29,"CARACTERISTICAS",$D29,"Nivel",G$1)=0,"Sin Respuesta",IF(GETPIVOTDATA("Respuesta",TDProcesos!$A$3,"ELEMENTO",$B29,"DIMENSIÓN",$C29,"CARACTERISTICAS",$D29,"Nivel",G$1)=GETPIVOTDATA("Respuesta",TDProcesos!$A$3,"ELEMENTO",$B29,"DIMENSIÓN",$C29,"CARACTERISTICAS",$D29,"Respuesta","S","Nivel",G$1),"Cumplio","No Cumplio"))))</f>
        <v>Cumplio</v>
      </c>
      <c r="I29" s="62" t="str">
        <f>'TDParametros Calficiacion'!I29</f>
        <v>Los empleados se percatan de que el propósito de su trabajo es brindar un extraordinario valor al cliente.</v>
      </c>
      <c r="J29" s="62" t="str">
        <f>IF(ISERROR(GETPIVOTDATA("Respuesta",TDProcesos!$A$3,"ELEMENTO",$B29,"DIMENSIÓN",$C29,"CARACTERISTICAS",$D29,"Nivel",I$1)),"No Aplica",IF(ISERROR(GETPIVOTDATA("Respuesta",TDProcesos!$A$3,"ELEMENTO",$B29,"DIMENSIÓN",$C29,"CARACTERISTICAS",$D29,"Respuesta","S","Nivel",I$1)),"No Cumplio",IF(GETPIVOTDATA("Respuesta",TDProcesos!$A$3,"ELEMENTO",$B29,"DIMENSIÓN",$C29,"CARACTERISTICAS",$D29,"Nivel",I$1)=0,"Sin Respuesta",IF(GETPIVOTDATA("Respuesta",TDProcesos!$A$3,"ELEMENTO",$B29,"DIMENSIÓN",$C29,"CARACTERISTICAS",$D29,"Nivel",I$1)=GETPIVOTDATA("Respuesta",TDProcesos!$A$3,"ELEMENTO",$B29,"DIMENSIÓN",$C29,"CARACTERISTICAS",$D29,"Respuesta","S","Nivel",I$1),"Cumplio","No Cumplio"))))</f>
        <v>Cumplio</v>
      </c>
      <c r="K29" s="62" t="str">
        <f>'TDParametros Calficiacion'!K29</f>
        <v>Los empleados entienden que los clientes demandan excelencia uniforme y una experiencia sin sobresaltos.</v>
      </c>
      <c r="L29" s="62" t="str">
        <f>IF(ISERROR(GETPIVOTDATA("Respuesta",TDProcesos!$A$3,"ELEMENTO",$B29,"DIMENSIÓN",$C29,"CARACTERISTICAS",$D29,"Nivel",K$1)),"No Aplica",IF(ISERROR(GETPIVOTDATA("Respuesta",TDProcesos!$A$3,"ELEMENTO",$B29,"DIMENSIÓN",$C29,"CARACTERISTICAS",$D29,"Respuesta","S","Nivel",K$1)),"No Cumplio",IF(GETPIVOTDATA("Respuesta",TDProcesos!$A$3,"ELEMENTO",$B29,"DIMENSIÓN",$C29,"CARACTERISTICAS",$D29,"Nivel",K$1)=0,"Sin Respuesta",IF(GETPIVOTDATA("Respuesta",TDProcesos!$A$3,"ELEMENTO",$B29,"DIMENSIÓN",$C29,"CARACTERISTICAS",$D29,"Nivel",K$1)=GETPIVOTDATA("Respuesta",TDProcesos!$A$3,"ELEMENTO",$B29,"DIMENSIÓN",$C29,"CARACTERISTICAS",$D29,"Respuesta","S","Nivel",K$1),"Cumplio","No Cumplio"))))</f>
        <v>No Cumplio</v>
      </c>
      <c r="M29" s="62" t="str">
        <f>'TDParametros Calficiacion'!M29</f>
        <v>Los empleados se enfocan en colaborar con los socios comerciales para satisfacer las necesidades de los clientes finales.</v>
      </c>
      <c r="N29" s="62" t="str">
        <f>IF(ISERROR(GETPIVOTDATA("Respuesta",TDProcesos!$A$3,"ELEMENTO",$B29,"DIMENSIÓN",$C29,"CARACTERISTICAS",$D29,"Nivel",M$1)),"No Aplica",IF(ISERROR(GETPIVOTDATA("Respuesta",TDProcesos!$A$3,"ELEMENTO",$B29,"DIMENSIÓN",$C29,"CARACTERISTICAS",$D29,"Respuesta","S","Nivel",M$1)),"No Cumplio",IF(GETPIVOTDATA("Respuesta",TDProcesos!$A$3,"ELEMENTO",$B29,"DIMENSIÓN",$C29,"CARACTERISTICAS",$D29,"Nivel",M$1)=0,"Sin Respuesta",IF(GETPIVOTDATA("Respuesta",TDProcesos!$A$3,"ELEMENTO",$B29,"DIMENSIÓN",$C29,"CARACTERISTICAS",$D29,"Nivel",M$1)=GETPIVOTDATA("Respuesta",TDProcesos!$A$3,"ELEMENTO",$B29,"DIMENSIÓN",$C29,"CARACTERISTICAS",$D29,"Respuesta","S","Nivel",M$1),"Cumplio","No Cumplio"))))</f>
        <v>No Cumplio</v>
      </c>
      <c r="O29" s="131" t="e">
        <f t="shared" si="0"/>
        <v>#NAME?</v>
      </c>
    </row>
    <row r="30" spans="1:15" s="36" customFormat="1" ht="38.25">
      <c r="A30" s="85" t="s">
        <v>592</v>
      </c>
      <c r="B30" s="85" t="s">
        <v>594</v>
      </c>
      <c r="C30" s="86" t="s">
        <v>221</v>
      </c>
      <c r="D30" s="87" t="s">
        <v>240</v>
      </c>
      <c r="E30" s="62" t="str">
        <f>'TDParametros Calficiacion'!E30</f>
        <v>No se encuentra el proceso definido</v>
      </c>
      <c r="F30" s="62" t="str">
        <f>IF(ISERROR(GETPIVOTDATA("Respuesta",TDProcesos!$A$3,"ELEMENTO",$B30,"DIMENSIÓN",$C30,"CARACTERISTICAS",$D30,"Nivel",E$1)),"No Aplica",IF(ISERROR(GETPIVOTDATA("Respuesta",TDProcesos!$A$3,"ELEMENTO",$B30,"DIMENSIÓN",$C30,"CARACTERISTICAS",$D30,"Respuesta","S","Nivel",E$1)),"No Cumplio",IF(GETPIVOTDATA("Respuesta",TDProcesos!$A$3,"ELEMENTO",$B30,"DIMENSIÓN",$C30,"CARACTERISTICAS",$D30,"Nivel",E$1)=0,"Sin Respuesta",IF(GETPIVOTDATA("Respuesta",TDProcesos!$A$3,"ELEMENTO",$B30,"DIMENSIÓN",$C30,"CARACTERISTICAS",$D30,"Nivel",E$1)=GETPIVOTDATA("Respuesta",TDProcesos!$A$3,"ELEMENTO",$B30,"DIMENSIÓN",$C30,"CARACTERISTICAS",$D30,"Respuesta","S","Nivel",E$1),"Cumplio","No Cumplio"))))</f>
        <v>Cumplio</v>
      </c>
      <c r="G30" s="62" t="str">
        <f>'TDParametros Calficiacion'!G30</f>
        <v>Los ejecutivos tienen responsabilidad por los resultados.</v>
      </c>
      <c r="H30" s="62" t="str">
        <f>IF(ISERROR(GETPIVOTDATA("Respuesta",TDProcesos!$A$3,"ELEMENTO",$B30,"DIMENSIÓN",$C30,"CARACTERISTICAS",$D30,"Nivel",G$1)),"No Aplica",IF(ISERROR(GETPIVOTDATA("Respuesta",TDProcesos!$A$3,"ELEMENTO",$B30,"DIMENSIÓN",$C30,"CARACTERISTICAS",$D30,"Respuesta","S","Nivel",G$1)),"No Cumplio",IF(GETPIVOTDATA("Respuesta",TDProcesos!$A$3,"ELEMENTO",$B30,"DIMENSIÓN",$C30,"CARACTERISTICAS",$D30,"Nivel",G$1)=0,"Sin Respuesta",IF(GETPIVOTDATA("Respuesta",TDProcesos!$A$3,"ELEMENTO",$B30,"DIMENSIÓN",$C30,"CARACTERISTICAS",$D30,"Nivel",G$1)=GETPIVOTDATA("Respuesta",TDProcesos!$A$3,"ELEMENTO",$B30,"DIMENSIÓN",$C30,"CARACTERISTICAS",$D30,"Respuesta","S","Nivel",G$1),"Cumplio","No Cumplio"))))</f>
        <v>Cumplio</v>
      </c>
      <c r="I30" s="62" t="str">
        <f>'TDParametros Calficiacion'!I30</f>
        <v>El personal de primera línea empieza a asumir responsabilidad por los resultados.</v>
      </c>
      <c r="J30" s="62" t="str">
        <f>IF(ISERROR(GETPIVOTDATA("Respuesta",TDProcesos!$A$3,"ELEMENTO",$B30,"DIMENSIÓN",$C30,"CARACTERISTICAS",$D30,"Nivel",I$1)),"No Aplica",IF(ISERROR(GETPIVOTDATA("Respuesta",TDProcesos!$A$3,"ELEMENTO",$B30,"DIMENSIÓN",$C30,"CARACTERISTICAS",$D30,"Respuesta","S","Nivel",I$1)),"No Cumplio",IF(GETPIVOTDATA("Respuesta",TDProcesos!$A$3,"ELEMENTO",$B30,"DIMENSIÓN",$C30,"CARACTERISTICAS",$D30,"Nivel",I$1)=0,"Sin Respuesta",IF(GETPIVOTDATA("Respuesta",TDProcesos!$A$3,"ELEMENTO",$B30,"DIMENSIÓN",$C30,"CARACTERISTICAS",$D30,"Nivel",I$1)=GETPIVOTDATA("Respuesta",TDProcesos!$A$3,"ELEMENTO",$B30,"DIMENSIÓN",$C30,"CARACTERISTICAS",$D30,"Respuesta","S","Nivel",I$1),"Cumplio","No Cumplio"))))</f>
        <v>Cumplio</v>
      </c>
      <c r="K30" s="62" t="str">
        <f>'TDParametros Calficiacion'!K30</f>
        <v>Los empleados se sienten responsables por los resultados de la empresa.</v>
      </c>
      <c r="L30" s="62" t="str">
        <f>IF(ISERROR(GETPIVOTDATA("Respuesta",TDProcesos!$A$3,"ELEMENTO",$B30,"DIMENSIÓN",$C30,"CARACTERISTICAS",$D30,"Nivel",K$1)),"No Aplica",IF(ISERROR(GETPIVOTDATA("Respuesta",TDProcesos!$A$3,"ELEMENTO",$B30,"DIMENSIÓN",$C30,"CARACTERISTICAS",$D30,"Respuesta","S","Nivel",K$1)),"No Cumplio",IF(GETPIVOTDATA("Respuesta",TDProcesos!$A$3,"ELEMENTO",$B30,"DIMENSIÓN",$C30,"CARACTERISTICAS",$D30,"Nivel",K$1)=0,"Sin Respuesta",IF(GETPIVOTDATA("Respuesta",TDProcesos!$A$3,"ELEMENTO",$B30,"DIMENSIÓN",$C30,"CARACTERISTICAS",$D30,"Nivel",K$1)=GETPIVOTDATA("Respuesta",TDProcesos!$A$3,"ELEMENTO",$B30,"DIMENSIÓN",$C30,"CARACTERISTICAS",$D30,"Respuesta","S","Nivel",K$1),"Cumplio","No Cumplio"))))</f>
        <v>No Cumplio</v>
      </c>
      <c r="M30" s="62" t="str">
        <f>'TDParametros Calficiacion'!M30</f>
        <v>Los empleados experimentan un sentido Se misión al servir a los clientes y lograr un mejor desempeño.</v>
      </c>
      <c r="N30" s="62" t="str">
        <f>IF(ISERROR(GETPIVOTDATA("Respuesta",TDProcesos!$A$3,"ELEMENTO",$B30,"DIMENSIÓN",$C30,"CARACTERISTICAS",$D30,"Nivel",M$1)),"No Aplica",IF(ISERROR(GETPIVOTDATA("Respuesta",TDProcesos!$A$3,"ELEMENTO",$B30,"DIMENSIÓN",$C30,"CARACTERISTICAS",$D30,"Respuesta","S","Nivel",M$1)),"No Cumplio",IF(GETPIVOTDATA("Respuesta",TDProcesos!$A$3,"ELEMENTO",$B30,"DIMENSIÓN",$C30,"CARACTERISTICAS",$D30,"Nivel",M$1)=0,"Sin Respuesta",IF(GETPIVOTDATA("Respuesta",TDProcesos!$A$3,"ELEMENTO",$B30,"DIMENSIÓN",$C30,"CARACTERISTICAS",$D30,"Nivel",M$1)=GETPIVOTDATA("Respuesta",TDProcesos!$A$3,"ELEMENTO",$B30,"DIMENSIÓN",$C30,"CARACTERISTICAS",$D30,"Respuesta","S","Nivel",M$1),"Cumplio","No Cumplio"))))</f>
        <v>No Cumplio</v>
      </c>
      <c r="O30" s="131" t="e">
        <f t="shared" si="0"/>
        <v>#NAME?</v>
      </c>
    </row>
    <row r="31" spans="1:15" s="36" customFormat="1" ht="51.75" customHeight="1">
      <c r="A31" s="85" t="s">
        <v>592</v>
      </c>
      <c r="B31" s="85" t="s">
        <v>594</v>
      </c>
      <c r="C31" s="86" t="s">
        <v>221</v>
      </c>
      <c r="D31" s="87" t="s">
        <v>245</v>
      </c>
      <c r="E31" s="62" t="str">
        <f>'TDParametros Calficiacion'!E31</f>
        <v>No se encuentra el proceso definido</v>
      </c>
      <c r="F31" s="62" t="str">
        <f>IF(ISERROR(GETPIVOTDATA("Respuesta",TDProcesos!$A$3,"ELEMENTO",$B31,"DIMENSIÓN",$C31,"CARACTERISTICAS",$D31,"Nivel",E$1)),"No Aplica",IF(ISERROR(GETPIVOTDATA("Respuesta",TDProcesos!$A$3,"ELEMENTO",$B31,"DIMENSIÓN",$C31,"CARACTERISTICAS",$D31,"Respuesta","S","Nivel",E$1)),"No Cumplio",IF(GETPIVOTDATA("Respuesta",TDProcesos!$A$3,"ELEMENTO",$B31,"DIMENSIÓN",$C31,"CARACTERISTICAS",$D31,"Nivel",E$1)=0,"Sin Respuesta",IF(GETPIVOTDATA("Respuesta",TDProcesos!$A$3,"ELEMENTO",$B31,"DIMENSIÓN",$C31,"CARACTERISTICAS",$D31,"Nivel",E$1)=GETPIVOTDATA("Respuesta",TDProcesos!$A$3,"ELEMENTO",$B31,"DIMENSIÓN",$C31,"CARACTERISTICAS",$D31,"Respuesta","S","Nivel",E$1),"Cumplio","No Cumplio"))))</f>
        <v>Cumplio</v>
      </c>
      <c r="G31" s="62" t="str">
        <f>'TDParametros Calficiacion'!G31</f>
        <v>La organización acepta cada vez más la necesidad de hacer cambios modestos. </v>
      </c>
      <c r="H31" s="62" t="str">
        <f>IF(ISERROR(GETPIVOTDATA("Respuesta",TDProcesos!$A$3,"ELEMENTO",$B31,"DIMENSIÓN",$C31,"CARACTERISTICAS",$D31,"Nivel",G$1)),"No Aplica",IF(ISERROR(GETPIVOTDATA("Respuesta",TDProcesos!$A$3,"ELEMENTO",$B31,"DIMENSIÓN",$C31,"CARACTERISTICAS",$D31,"Respuesta","S","Nivel",G$1)),"No Cumplio",IF(GETPIVOTDATA("Respuesta",TDProcesos!$A$3,"ELEMENTO",$B31,"DIMENSIÓN",$C31,"CARACTERISTICAS",$D31,"Nivel",G$1)=0,"Sin Respuesta",IF(GETPIVOTDATA("Respuesta",TDProcesos!$A$3,"ELEMENTO",$B31,"DIMENSIÓN",$C31,"CARACTERISTICAS",$D31,"Nivel",G$1)=GETPIVOTDATA("Respuesta",TDProcesos!$A$3,"ELEMENTO",$B31,"DIMENSIÓN",$C31,"CARACTERISTICAS",$D31,"Respuesta","S","Nivel",G$1),"Cumplio","No Cumplio"))))</f>
        <v>Cumplio</v>
      </c>
      <c r="I31" s="62" t="str">
        <f>'TDParametros Calficiacion'!I31</f>
        <v>Los empleados están listos para un cambio significativo en la forma de hacer el trabajo.</v>
      </c>
      <c r="J31" s="62" t="str">
        <f>IF(ISERROR(GETPIVOTDATA("Respuesta",TDProcesos!$A$3,"ELEMENTO",$B31,"DIMENSIÓN",$C31,"CARACTERISTICAS",$D31,"Nivel",I$1)),"No Aplica",IF(ISERROR(GETPIVOTDATA("Respuesta",TDProcesos!$A$3,"ELEMENTO",$B31,"DIMENSIÓN",$C31,"CARACTERISTICAS",$D31,"Respuesta","S","Nivel",I$1)),"No Cumplio",IF(GETPIVOTDATA("Respuesta",TDProcesos!$A$3,"ELEMENTO",$B31,"DIMENSIÓN",$C31,"CARACTERISTICAS",$D31,"Nivel",I$1)=0,"Sin Respuesta",IF(GETPIVOTDATA("Respuesta",TDProcesos!$A$3,"ELEMENTO",$B31,"DIMENSIÓN",$C31,"CARACTERISTICAS",$D31,"Nivel",I$1)=GETPIVOTDATA("Respuesta",TDProcesos!$A$3,"ELEMENTO",$B31,"DIMENSIÓN",$C31,"CARACTERISTICAS",$D31,"Respuesta","S","Nivel",I$1),"Cumplio","No Cumplio"))))</f>
        <v>Cumplio</v>
      </c>
      <c r="K31" s="62" t="str">
        <f>'TDParametros Calficiacion'!K31</f>
        <v>Los empleados están listos para el cambio multi dimensional.</v>
      </c>
      <c r="L31" s="62" t="str">
        <f>IF(ISERROR(GETPIVOTDATA("Respuesta",TDProcesos!$A$3,"ELEMENTO",$B31,"DIMENSIÓN",$C31,"CARACTERISTICAS",$D31,"Nivel",K$1)),"No Aplica",IF(ISERROR(GETPIVOTDATA("Respuesta",TDProcesos!$A$3,"ELEMENTO",$B31,"DIMENSIÓN",$C31,"CARACTERISTICAS",$D31,"Respuesta","S","Nivel",K$1)),"No Cumplio",IF(GETPIVOTDATA("Respuesta",TDProcesos!$A$3,"ELEMENTO",$B31,"DIMENSIÓN",$C31,"CARACTERISTICAS",$D31,"Nivel",K$1)=0,"Sin Respuesta",IF(GETPIVOTDATA("Respuesta",TDProcesos!$A$3,"ELEMENTO",$B31,"DIMENSIÓN",$C31,"CARACTERISTICAS",$D31,"Nivel",K$1)=GETPIVOTDATA("Respuesta",TDProcesos!$A$3,"ELEMENTO",$B31,"DIMENSIÓN",$C31,"CARACTERISTICAS",$D31,"Respuesta","S","Nivel",K$1),"Cumplio","No Cumplio"))))</f>
        <v>Cumplio</v>
      </c>
      <c r="M31" s="62" t="str">
        <f>'TDParametros Calficiacion'!M31</f>
        <v>Los empleados reconocen el cambio como Inevitable y lo adoptan como un fenómeno regular.</v>
      </c>
      <c r="N31" s="62" t="str">
        <f>IF(ISERROR(GETPIVOTDATA("Respuesta",TDProcesos!$A$3,"ELEMENTO",$B31,"DIMENSIÓN",$C31,"CARACTERISTICAS",$D31,"Nivel",M$1)),"No Aplica",IF(ISERROR(GETPIVOTDATA("Respuesta",TDProcesos!$A$3,"ELEMENTO",$B31,"DIMENSIÓN",$C31,"CARACTERISTICAS",$D31,"Respuesta","S","Nivel",M$1)),"No Cumplio",IF(GETPIVOTDATA("Respuesta",TDProcesos!$A$3,"ELEMENTO",$B31,"DIMENSIÓN",$C31,"CARACTERISTICAS",$D31,"Nivel",M$1)=0,"Sin Respuesta",IF(GETPIVOTDATA("Respuesta",TDProcesos!$A$3,"ELEMENTO",$B31,"DIMENSIÓN",$C31,"CARACTERISTICAS",$D31,"Nivel",M$1)=GETPIVOTDATA("Respuesta",TDProcesos!$A$3,"ELEMENTO",$B31,"DIMENSIÓN",$C31,"CARACTERISTICAS",$D31,"Respuesta","S","Nivel",M$1),"Cumplio","No Cumplio"))))</f>
        <v>No Cumplio</v>
      </c>
      <c r="O31" s="131" t="e">
        <f t="shared" si="0"/>
        <v>#NAME?</v>
      </c>
    </row>
    <row r="32" spans="1:15" s="36" customFormat="1" ht="109.5" customHeight="1">
      <c r="A32" s="85" t="s">
        <v>592</v>
      </c>
      <c r="B32" s="85" t="s">
        <v>593</v>
      </c>
      <c r="C32" s="86" t="s">
        <v>256</v>
      </c>
      <c r="D32" s="87" t="s">
        <v>257</v>
      </c>
      <c r="E32" s="62" t="str">
        <f>'TDParametros Calficiacion'!E32</f>
        <v>No se encuentra el proceso definido</v>
      </c>
      <c r="F32" s="62" t="str">
        <f>IF(ISERROR(GETPIVOTDATA("Respuesta",TDProcesos!$A$3,"ELEMENTO",$B32,"DIMENSIÓN",$C32,"CARACTERISTICAS",$D32,"Nivel",E$1)),"No Aplica",IF(ISERROR(GETPIVOTDATA("Respuesta",TDProcesos!$A$3,"ELEMENTO",$B32,"DIMENSIÓN",$C32,"CARACTERISTICAS",$D32,"Respuesta","S","Nivel",E$1)),"No Cumplio",IF(GETPIVOTDATA("Respuesta",TDProcesos!$A$3,"ELEMENTO",$B32,"DIMENSIÓN",$C32,"CARACTERISTICAS",$D32,"Nivel",E$1)=0,"Sin Respuesta",IF(GETPIVOTDATA("Respuesta",TDProcesos!$A$3,"ELEMENTO",$B32,"DIMENSIÓN",$C32,"CARACTERISTICAS",$D32,"Nivel",E$1)=GETPIVOTDATA("Respuesta",TDProcesos!$A$3,"ELEMENTO",$B32,"DIMENSIÓN",$C32,"CARACTERISTICAS",$D32,"Respuesta","S","Nivel",E$1),"Cumplio","No Cumplio"))))</f>
        <v>Cumplio</v>
      </c>
      <c r="G32" s="62" t="str">
        <f>'TDParametros Calficiacion'!G32</f>
        <v>Un reducido grupo de personas tiene un profundo aprecio por el poder de los procesos.</v>
      </c>
      <c r="H32" s="62" t="str">
        <f>IF(ISERROR(GETPIVOTDATA("Respuesta",TDProcesos!$A$3,"ELEMENTO",$B32,"DIMENSIÓN",$C32,"CARACTERISTICAS",$D32,"Nivel",G$1)),"No Aplica",IF(ISERROR(GETPIVOTDATA("Respuesta",TDProcesos!$A$3,"ELEMENTO",$B32,"DIMENSIÓN",$C32,"CARACTERISTICAS",$D32,"Respuesta","S","Nivel",G$1)),"No Cumplio",IF(GETPIVOTDATA("Respuesta",TDProcesos!$A$3,"ELEMENTO",$B32,"DIMENSIÓN",$C32,"CARACTERISTICAS",$D32,"Nivel",G$1)=0,"Sin Respuesta",IF(GETPIVOTDATA("Respuesta",TDProcesos!$A$3,"ELEMENTO",$B32,"DIMENSIÓN",$C32,"CARACTERISTICAS",$D32,"Nivel",G$1)=GETPIVOTDATA("Respuesta",TDProcesos!$A$3,"ELEMENTO",$B32,"DIMENSIÓN",$C32,"CARACTERISTICAS",$D32,"Respuesta","S","Nivel",G$1),"Cumplio","No Cumplio"))))</f>
        <v>Cumplio</v>
      </c>
      <c r="I32" s="62" t="str">
        <f>'TDParametros Calficiacion'!I32</f>
        <v>Un grupo de expertos tiene destrezas de rediseño e implementación de procesos, gestión de proyectos, comunicaciones y gestión del cambio.</v>
      </c>
      <c r="J32" s="62" t="str">
        <f>IF(ISERROR(GETPIVOTDATA("Respuesta",TDProcesos!$A$3,"ELEMENTO",$B32,"DIMENSIÓN",$C32,"CARACTERISTICAS",$D32,"Nivel",I$1)),"No Aplica",IF(ISERROR(GETPIVOTDATA("Respuesta",TDProcesos!$A$3,"ELEMENTO",$B32,"DIMENSIÓN",$C32,"CARACTERISTICAS",$D32,"Respuesta","S","Nivel",I$1)),"No Cumplio",IF(GETPIVOTDATA("Respuesta",TDProcesos!$A$3,"ELEMENTO",$B32,"DIMENSIÓN",$C32,"CARACTERISTICAS",$D32,"Nivel",I$1)=0,"Sin Respuesta",IF(GETPIVOTDATA("Respuesta",TDProcesos!$A$3,"ELEMENTO",$B32,"DIMENSIÓN",$C32,"CARACTERISTICAS",$D32,"Nivel",I$1)=GETPIVOTDATA("Respuesta",TDProcesos!$A$3,"ELEMENTO",$B32,"DIMENSIÓN",$C32,"CARACTERISTICAS",$D32,"Respuesta","S","Nivel",I$1),"Cumplio","No Cumplio"))))</f>
        <v>Cumplio</v>
      </c>
      <c r="K32" s="62" t="str">
        <f>'TDParametros Calficiacion'!K32</f>
        <v>Un grupo de expertos tiene destrezas de gestión de cambio en gran escala y transformación corporativa.</v>
      </c>
      <c r="L32" s="62" t="str">
        <f>IF(ISERROR(GETPIVOTDATA("Respuesta",TDProcesos!$A$3,"ELEMENTO",$B32,"DIMENSIÓN",$C32,"CARACTERISTICAS",$D32,"Nivel",K$1)),"No Aplica",IF(ISERROR(GETPIVOTDATA("Respuesta",TDProcesos!$A$3,"ELEMENTO",$B32,"DIMENSIÓN",$C32,"CARACTERISTICAS",$D32,"Respuesta","S","Nivel",K$1)),"No Cumplio",IF(GETPIVOTDATA("Respuesta",TDProcesos!$A$3,"ELEMENTO",$B32,"DIMENSIÓN",$C32,"CARACTERISTICAS",$D32,"Nivel",K$1)=0,"Sin Respuesta",IF(GETPIVOTDATA("Respuesta",TDProcesos!$A$3,"ELEMENTO",$B32,"DIMENSIÓN",$C32,"CARACTERISTICAS",$D32,"Nivel",K$1)=GETPIVOTDATA("Respuesta",TDProcesos!$A$3,"ELEMENTO",$B32,"DIMENSIÓN",$C32,"CARACTERISTICAS",$D32,"Respuesta","S","Nivel",K$1),"Cumplio","No Cumplio"))))</f>
        <v>No Cumplio</v>
      </c>
      <c r="M32" s="62" t="str">
        <f>'TDParametros Calficiacion'!M32</f>
        <v>Muchas personas con destrezas en rediseño e implementación de procesos, gestión de proyectos, gestión de programas y gestión del cambio, se encuentran en toda la Organización. También existe un proceso "formal para desarrollar esa base de destrezas.</v>
      </c>
      <c r="N32" s="62" t="str">
        <f>IF(ISERROR(GETPIVOTDATA("Respuesta",TDProcesos!$A$3,"ELEMENTO",$B32,"DIMENSIÓN",$C32,"CARACTERISTICAS",$D32,"Nivel",M$1)),"No Aplica",IF(ISERROR(GETPIVOTDATA("Respuesta",TDProcesos!$A$3,"ELEMENTO",$B32,"DIMENSIÓN",$C32,"CARACTERISTICAS",$D32,"Respuesta","S","Nivel",M$1)),"No Cumplio",IF(GETPIVOTDATA("Respuesta",TDProcesos!$A$3,"ELEMENTO",$B32,"DIMENSIÓN",$C32,"CARACTERISTICAS",$D32,"Nivel",M$1)=0,"Sin Respuesta",IF(GETPIVOTDATA("Respuesta",TDProcesos!$A$3,"ELEMENTO",$B32,"DIMENSIÓN",$C32,"CARACTERISTICAS",$D32,"Nivel",M$1)=GETPIVOTDATA("Respuesta",TDProcesos!$A$3,"ELEMENTO",$B32,"DIMENSIÓN",$C32,"CARACTERISTICAS",$D32,"Respuesta","S","Nivel",M$1),"Cumplio","No Cumplio"))))</f>
        <v>No Cumplio</v>
      </c>
      <c r="O32" s="131" t="e">
        <f t="shared" si="0"/>
        <v>#NAME?</v>
      </c>
    </row>
    <row r="33" spans="1:15" s="36" customFormat="1" ht="111.75" customHeight="1">
      <c r="A33" s="85" t="s">
        <v>592</v>
      </c>
      <c r="B33" s="85" t="s">
        <v>593</v>
      </c>
      <c r="C33" s="90" t="s">
        <v>256</v>
      </c>
      <c r="D33" s="87" t="s">
        <v>738</v>
      </c>
      <c r="E33" s="62" t="str">
        <f>'TDParametros Calficiacion'!E33</f>
        <v>No se encuentra el proceso definido</v>
      </c>
      <c r="F33" s="62" t="str">
        <f>IF(ISERROR(GETPIVOTDATA("Respuesta",TDProcesos!$A$3,"ELEMENTO",$B33,"DIMENSIÓN",$C33,"CARACTERISTICAS",$D33,"Nivel",E$1)),"No Aplica",IF(ISERROR(GETPIVOTDATA("Respuesta",TDProcesos!$A$3,"ELEMENTO",$B33,"DIMENSIÓN",$C33,"CARACTERISTICAS",$D33,"Respuesta","S","Nivel",E$1)),"No Cumplio",IF(GETPIVOTDATA("Respuesta",TDProcesos!$A$3,"ELEMENTO",$B33,"DIMENSIÓN",$C33,"CARACTERISTICAS",$D33,"Nivel",E$1)=0,"Sin Respuesta",IF(GETPIVOTDATA("Respuesta",TDProcesos!$A$3,"ELEMENTO",$B33,"DIMENSIÓN",$C33,"CARACTERISTICAS",$D33,"Nivel",E$1)=GETPIVOTDATA("Respuesta",TDProcesos!$A$3,"ELEMENTO",$B33,"DIMENSIÓN",$C33,"CARACTERISTICAS",$D33,"Respuesta","S","Nivel",E$1),"Cumplio","No Cumplio"))))</f>
        <v>Cumplio</v>
      </c>
      <c r="G33" s="62" t="str">
        <f>'TDParametros Calficiacion'!G33</f>
        <v>La empresa usa una o más metodologías para resolver problemas de ejecución y hacer mejoras increméntales de proceso.</v>
      </c>
      <c r="H33" s="62" t="str">
        <f>IF(ISERROR(GETPIVOTDATA("Respuesta",TDProcesos!$A$3,"ELEMENTO",$B33,"DIMENSIÓN",$C33,"CARACTERISTICAS",$D33,"Nivel",G$1)),"No Aplica",IF(ISERROR(GETPIVOTDATA("Respuesta",TDProcesos!$A$3,"ELEMENTO",$B33,"DIMENSIÓN",$C33,"CARACTERISTICAS",$D33,"Respuesta","S","Nivel",G$1)),"No Cumplio",IF(GETPIVOTDATA("Respuesta",TDProcesos!$A$3,"ELEMENTO",$B33,"DIMENSIÓN",$C33,"CARACTERISTICAS",$D33,"Nivel",G$1)=0,"Sin Respuesta",IF(GETPIVOTDATA("Respuesta",TDProcesos!$A$3,"ELEMENTO",$B33,"DIMENSIÓN",$C33,"CARACTERISTICAS",$D33,"Nivel",G$1)=GETPIVOTDATA("Respuesta",TDProcesos!$A$3,"ELEMENTO",$B33,"DIMENSIÓN",$C33,"CARACTERISTICAS",$D33,"Respuesta","S","Nivel",G$1),"Cumplio","No Cumplio"))))</f>
        <v>Cumplio</v>
      </c>
      <c r="I33" s="62" t="str">
        <f>'TDParametros Calficiacion'!I33</f>
        <v>Los equipos de rediseño de proceso tienen acceso a metodología básica para rediseñar procesos.</v>
      </c>
      <c r="J33" s="62" t="str">
        <f>IF(ISERROR(GETPIVOTDATA("Respuesta",TDProcesos!$A$3,"ELEMENTO",$B33,"DIMENSIÓN",$C33,"CARACTERISTICAS",$D33,"Nivel",I$1)),"No Aplica",IF(ISERROR(GETPIVOTDATA("Respuesta",TDProcesos!$A$3,"ELEMENTO",$B33,"DIMENSIÓN",$C33,"CARACTERISTICAS",$D33,"Respuesta","S","Nivel",I$1)),"No Cumplio",IF(GETPIVOTDATA("Respuesta",TDProcesos!$A$3,"ELEMENTO",$B33,"DIMENSIÓN",$C33,"CARACTERISTICAS",$D33,"Nivel",I$1)=0,"Sin Respuesta",IF(GETPIVOTDATA("Respuesta",TDProcesos!$A$3,"ELEMENTO",$B33,"DIMENSIÓN",$C33,"CARACTERISTICAS",$D33,"Nivel",I$1)=GETPIVOTDATA("Respuesta",TDProcesos!$A$3,"ELEMENTO",$B33,"DIMENSIÓN",$C33,"CARACTERISTICAS",$D33,"Respuesta","S","Nivel",I$1),"Cumplio","No Cumplio"))))</f>
        <v>Cumplio</v>
      </c>
      <c r="K33" s="62" t="str">
        <f>'TDParametros Calficiacion'!K33</f>
        <v>La empresa ha desarrollado y estandarizado un sistema formal para rediseño de procesos y lo ha  integrado a un sistema de mejora de procesos.</v>
      </c>
      <c r="L33" s="62" t="str">
        <f>IF(ISERROR(GETPIVOTDATA("Respuesta",TDProcesos!$A$3,"ELEMENTO",$B33,"DIMENSIÓN",$C33,"CARACTERISTICAS",$D33,"Nivel",K$1)),"No Aplica",IF(ISERROR(GETPIVOTDATA("Respuesta",TDProcesos!$A$3,"ELEMENTO",$B33,"DIMENSIÓN",$C33,"CARACTERISTICAS",$D33,"Respuesta","S","Nivel",K$1)),"No Cumplio",IF(GETPIVOTDATA("Respuesta",TDProcesos!$A$3,"ELEMENTO",$B33,"DIMENSIÓN",$C33,"CARACTERISTICAS",$D33,"Nivel",K$1)=0,"Sin Respuesta",IF(GETPIVOTDATA("Respuesta",TDProcesos!$A$3,"ELEMENTO",$B33,"DIMENSIÓN",$C33,"CARACTERISTICAS",$D33,"Nivel",K$1)=GETPIVOTDATA("Respuesta",TDProcesos!$A$3,"ELEMENTO",$B33,"DIMENSIÓN",$C33,"CARACTERISTICAS",$D33,"Respuesta","S","Nivel",K$1),"Cumplio","No Cumplio"))))</f>
        <v>No Cumplio</v>
      </c>
      <c r="M33" s="62" t="str">
        <f>'TDParametros Calficiacion'!M33</f>
        <v>La gestión de proceso y el rediseño de procesos se han convertido en competencias básicas, y forman parte de un sistema formal que incluye examen del ambiente, planificación del cambio, implementación e innovación centrada en procesos.</v>
      </c>
      <c r="N33" s="62" t="str">
        <f>IF(ISERROR(GETPIVOTDATA("Respuesta",TDProcesos!$A$3,"ELEMENTO",$B33,"DIMENSIÓN",$C33,"CARACTERISTICAS",$D33,"Nivel",M$1)),"No Aplica",IF(ISERROR(GETPIVOTDATA("Respuesta",TDProcesos!$A$3,"ELEMENTO",$B33,"DIMENSIÓN",$C33,"CARACTERISTICAS",$D33,"Respuesta","S","Nivel",M$1)),"No Cumplio",IF(GETPIVOTDATA("Respuesta",TDProcesos!$A$3,"ELEMENTO",$B33,"DIMENSIÓN",$C33,"CARACTERISTICAS",$D33,"Nivel",M$1)=0,"Sin Respuesta",IF(GETPIVOTDATA("Respuesta",TDProcesos!$A$3,"ELEMENTO",$B33,"DIMENSIÓN",$C33,"CARACTERISTICAS",$D33,"Nivel",M$1)=GETPIVOTDATA("Respuesta",TDProcesos!$A$3,"ELEMENTO",$B33,"DIMENSIÓN",$C33,"CARACTERISTICAS",$D33,"Respuesta","S","Nivel",M$1),"Cumplio","No Cumplio"))))</f>
        <v>No Cumplio</v>
      </c>
      <c r="O33" s="131" t="e">
        <f t="shared" si="0"/>
        <v>#NAME?</v>
      </c>
    </row>
    <row r="34" spans="1:15" ht="216.75">
      <c r="A34" s="91" t="s">
        <v>599</v>
      </c>
      <c r="B34" s="92" t="s">
        <v>571</v>
      </c>
      <c r="C34" s="93" t="s">
        <v>267</v>
      </c>
      <c r="D34" s="94" t="s">
        <v>268</v>
      </c>
      <c r="E34" s="62" t="str">
        <f>'TDParametros Calficiacion'!E34</f>
        <v>No existen aplicaciones que soporte el proceso</v>
      </c>
      <c r="F34" s="62" t="str">
        <f>IF(ISERROR(GETPIVOTDATA("Respuesta",TDTenologia!$A$3,"ELEMENTO",$B34,"DIMENSIÓN",$C34,"CARACTERISTICAS",$D34,"Nivel",E$1)),"No Aplica",IF(ISERROR(GETPIVOTDATA("Respuesta",TDTenologia!$A$3,"ELEMENTO",$B34,"DIMENSIÓN",$C34,"CARACTERISTICAS",$D34,"Respuesta","S","Nivel",E$1)),"No Cumplio",IF(GETPIVOTDATA("Respuesta",TDTenologia!$A$3,"ELEMENTO",$B34,"DIMENSIÓN",$C34,"CARACTERISTICAS",$D34,"Nivel",E$1)=0,"Sin Respuesta",IF(GETPIVOTDATA("Respuesta",TDTenologia!$A$3,"ELEMENTO",$B34,"DIMENSIÓN",$C34,"CARACTERISTICAS",$D34,"Nivel",E$1)=GETPIVOTDATA("Respuesta",TDTenologia!$A$3,"ELEMENTO",$B34,"DIMENSIÓN",$C34,"CARACTERISTICAS",$D34,"Respuesta","S","Nivel",E$1),"Cumplio","No Cumplio"))))</f>
        <v>Cumplio</v>
      </c>
      <c r="G34" s="62" t="str">
        <f>'TDParametros Calficiacion'!G34</f>
        <v>Las aplicaciones del proceso de TI se encuentran fragmentadas.</v>
      </c>
      <c r="H34" s="62" t="str">
        <f>IF(ISERROR(GETPIVOTDATA("Respuesta",TDTenologia!$A$3,"ELEMENTO",$B34,"DIMENSIÓN",$C34,"CARACTERISTICAS",$D34,"Nivel",G$1)),"No Aplica",IF(ISERROR(GETPIVOTDATA("Respuesta",TDTenologia!$A$3,"ELEMENTO",$B34,"DIMENSIÓN",$C34,"CARACTERISTICAS",$D34,"Respuesta","S","Nivel",G$1)),"No Cumplio",IF(GETPIVOTDATA("Respuesta",TDTenologia!$A$3,"ELEMENTO",$B34,"DIMENSIÓN",$C34,"CARACTERISTICAS",$D34,"Nivel",G$1)=0,"Sin Respuesta",IF(GETPIVOTDATA("Respuesta",TDTenologia!$A$3,"ELEMENTO",$B34,"DIMENSIÓN",$C34,"CARACTERISTICAS",$D34,"Nivel",G$1)=GETPIVOTDATA("Respuesta",TDTenologia!$A$3,"ELEMENTO",$B34,"DIMENSIÓN",$C34,"CARACTERISTICAS",$D34,"Respuesta","S","Nivel",G$1),"Cumplio","No Cumplio"))))</f>
        <v>Cumplio</v>
      </c>
      <c r="I34" s="62" t="str">
        <f>'TDParametros Calficiacion'!I34</f>
        <v>El proceso es apoyado por un sistema de TI creado a partir de componentes funcionales.
Multitud de aplicaciones transacciones disjuntas,  interconectadas por otras aplicaciones.
Presentan ciertos nexos con los objetivos  de proceso.
</v>
      </c>
      <c r="J34" s="62" t="str">
        <f>IF(ISERROR(GETPIVOTDATA("Respuesta",TDTenologia!$A$3,"ELEMENTO",$B34,"DIMENSIÓN",$C34,"CARACTERISTICAS",$D34,"Nivel",I$1)),"No Aplica",IF(ISERROR(GETPIVOTDATA("Respuesta",TDTenologia!$A$3,"ELEMENTO",$B34,"DIMENSIÓN",$C34,"CARACTERISTICAS",$D34,"Respuesta","S","Nivel",I$1)),"No Cumplio",IF(GETPIVOTDATA("Respuesta",TDTenologia!$A$3,"ELEMENTO",$B34,"DIMENSIÓN",$C34,"CARACTERISTICAS",$D34,"Nivel",I$1)=0,"Sin Respuesta",IF(GETPIVOTDATA("Respuesta",TDTenologia!$A$3,"ELEMENTO",$B34,"DIMENSIÓN",$C34,"CARACTERISTICAS",$D34,"Nivel",I$1)=GETPIVOTDATA("Respuesta",TDTenologia!$A$3,"ELEMENTO",$B34,"DIMENSIÓN",$C34,"CARACTERISTICAS",$D34,"Respuesta","S","Nivel",I$1),"Cumplio","No Cumplio"))))</f>
        <v>Cumplio</v>
      </c>
      <c r="K34" s="62" t="str">
        <f>'TDParametros Calficiacion'!K34</f>
        <v>El proceso es apoyado por un sistema integrado de TI, diseñado teniendo en mente el proceso y adhiriendo a los estándares de la empresa.</v>
      </c>
      <c r="L34" s="62" t="str">
        <f>IF(ISERROR(GETPIVOTDATA("Respuesta",TDTenologia!$A$3,"ELEMENTO",$B34,"DIMENSIÓN",$C34,"CARACTERISTICAS",$D34,"Nivel",K$1)),"No Aplica",IF(ISERROR(GETPIVOTDATA("Respuesta",TDTenologia!$A$3,"ELEMENTO",$B34,"DIMENSIÓN",$C34,"CARACTERISTICAS",$D34,"Respuesta","S","Nivel",K$1)),"No Cumplio",IF(GETPIVOTDATA("Respuesta",TDTenologia!$A$3,"ELEMENTO",$B34,"DIMENSIÓN",$C34,"CARACTERISTICAS",$D34,"Nivel",K$1)=0,"Sin Respuesta",IF(GETPIVOTDATA("Respuesta",TDTenologia!$A$3,"ELEMENTO",$B34,"DIMENSIÓN",$C34,"CARACTERISTICAS",$D34,"Nivel",K$1)=GETPIVOTDATA("Respuesta",TDTenologia!$A$3,"ELEMENTO",$B34,"DIMENSIÓN",$C34,"CARACTERISTICAS",$D34,"Respuesta","S","Nivel",K$1),"Cumplio","No Cumplio"))))</f>
        <v>No Cumplio</v>
      </c>
      <c r="M34" s="62" t="str">
        <f>'TDParametros Calficiacion'!M34</f>
        <v>El proceso es apoyado por un sistema de TI con arquitectura modular, que se adhiere  a los estándares del sector para la comunicación interempresa.
Las aplicaciones pueden ser creadas por el personal de negocio.
En la creación y modificación del proceso se realiza la documentación de las reglas de negocio.
Lo documentos se encuentran a disposición del ejecutor para su consulta, modificación y eliminación.
</v>
      </c>
      <c r="N34" s="62" t="str">
        <f>IF(ISERROR(GETPIVOTDATA("Respuesta",TDTenologia!$A$3,"ELEMENTO",$B34,"DIMENSIÓN",$C34,"CARACTERISTICAS",$D34,"Nivel",M$1)),"No Aplica",IF(ISERROR(GETPIVOTDATA("Respuesta",TDTenologia!$A$3,"ELEMENTO",$B34,"DIMENSIÓN",$C34,"CARACTERISTICAS",$D34,"Respuesta","S","Nivel",M$1)),"No Cumplio",IF(GETPIVOTDATA("Respuesta",TDTenologia!$A$3,"ELEMENTO",$B34,"DIMENSIÓN",$C34,"CARACTERISTICAS",$D34,"Nivel",M$1)=0,"Sin Respuesta",IF(GETPIVOTDATA("Respuesta",TDTenologia!$A$3,"ELEMENTO",$B34,"DIMENSIÓN",$C34,"CARACTERISTICAS",$D34,"Nivel",M$1)=GETPIVOTDATA("Respuesta",TDTenologia!$A$3,"ELEMENTO",$B34,"DIMENSIÓN",$C34,"CARACTERISTICAS",$D34,"Respuesta","S","Nivel",M$1),"Cumplio","No Cumplio"))))</f>
        <v>No Cumplio</v>
      </c>
      <c r="O34" s="131" t="e">
        <f t="shared" si="0"/>
        <v>#NAME?</v>
      </c>
    </row>
    <row r="35" spans="1:15" ht="51">
      <c r="A35" s="91" t="s">
        <v>599</v>
      </c>
      <c r="B35" s="92" t="s">
        <v>571</v>
      </c>
      <c r="C35" s="93" t="s">
        <v>267</v>
      </c>
      <c r="D35" s="95" t="s">
        <v>274</v>
      </c>
      <c r="E35" s="62" t="str">
        <f>'TDParametros Calficiacion'!E35</f>
        <v>No existen herramientas que soportan los procesos.</v>
      </c>
      <c r="F35" s="62" t="str">
        <f>IF(ISERROR(GETPIVOTDATA("Respuesta",TDTenologia!$A$3,"ELEMENTO",$B35,"DIMENSIÓN",$C35,"CARACTERISTICAS",$D35,"Nivel",E$1)),"No Aplica",IF(ISERROR(GETPIVOTDATA("Respuesta",TDTenologia!$A$3,"ELEMENTO",$B35,"DIMENSIÓN",$C35,"CARACTERISTICAS",$D35,"Respuesta","S","Nivel",E$1)),"No Cumplio",IF(GETPIVOTDATA("Respuesta",TDTenologia!$A$3,"ELEMENTO",$B35,"DIMENSIÓN",$C35,"CARACTERISTICAS",$D35,"Nivel",E$1)=0,"Sin Respuesta",IF(GETPIVOTDATA("Respuesta",TDTenologia!$A$3,"ELEMENTO",$B35,"DIMENSIÓN",$C35,"CARACTERISTICAS",$D35,"Nivel",E$1)=GETPIVOTDATA("Respuesta",TDTenologia!$A$3,"ELEMENTO",$B35,"DIMENSIÓN",$C35,"CARACTERISTICAS",$D35,"Respuesta","S","Nivel",E$1),"Cumplio","No Cumplio"))))</f>
        <v>Cumplio</v>
      </c>
      <c r="G35" s="62" t="str">
        <f>'TDParametros Calficiacion'!G35</f>
        <v>Las herramientas que administran los procesos se encuentran administrados por el área de tecnología.</v>
      </c>
      <c r="H35" s="62" t="str">
        <f>IF(ISERROR(GETPIVOTDATA("Respuesta",TDTenologia!$A$3,"ELEMENTO",$B35,"DIMENSIÓN",$C35,"CARACTERISTICAS",$D35,"Nivel",G$1)),"No Aplica",IF(ISERROR(GETPIVOTDATA("Respuesta",TDTenologia!$A$3,"ELEMENTO",$B35,"DIMENSIÓN",$C35,"CARACTERISTICAS",$D35,"Respuesta","S","Nivel",G$1)),"No Cumplio",IF(GETPIVOTDATA("Respuesta",TDTenologia!$A$3,"ELEMENTO",$B35,"DIMENSIÓN",$C35,"CARACTERISTICAS",$D35,"Nivel",G$1)=0,"Sin Respuesta",IF(GETPIVOTDATA("Respuesta",TDTenologia!$A$3,"ELEMENTO",$B35,"DIMENSIÓN",$C35,"CARACTERISTICAS",$D35,"Nivel",G$1)=GETPIVOTDATA("Respuesta",TDTenologia!$A$3,"ELEMENTO",$B35,"DIMENSIÓN",$C35,"CARACTERISTICAS",$D35,"Respuesta","S","Nivel",G$1),"Cumplio","No Cumplio"))))</f>
        <v>Cumplio</v>
      </c>
      <c r="I35" s="62" t="str">
        <f>'TDParametros Calficiacion'!I35</f>
        <v>El proceso es apoyado por un sistema de TI creado a partir de componentes funcionales.</v>
      </c>
      <c r="J35" s="62" t="str">
        <f>IF(ISERROR(GETPIVOTDATA("Respuesta",TDTenologia!$A$3,"ELEMENTO",$B35,"DIMENSIÓN",$C35,"CARACTERISTICAS",$D35,"Nivel",I$1)),"No Aplica",IF(ISERROR(GETPIVOTDATA("Respuesta",TDTenologia!$A$3,"ELEMENTO",$B35,"DIMENSIÓN",$C35,"CARACTERISTICAS",$D35,"Respuesta","S","Nivel",I$1)),"No Cumplio",IF(GETPIVOTDATA("Respuesta",TDTenologia!$A$3,"ELEMENTO",$B35,"DIMENSIÓN",$C35,"CARACTERISTICAS",$D35,"Nivel",I$1)=0,"Sin Respuesta",IF(GETPIVOTDATA("Respuesta",TDTenologia!$A$3,"ELEMENTO",$B35,"DIMENSIÓN",$C35,"CARACTERISTICAS",$D35,"Nivel",I$1)=GETPIVOTDATA("Respuesta",TDTenologia!$A$3,"ELEMENTO",$B35,"DIMENSIÓN",$C35,"CARACTERISTICAS",$D35,"Respuesta","S","Nivel",I$1),"Cumplio","No Cumplio"))))</f>
        <v>Cumplio</v>
      </c>
      <c r="K35" s="62" t="str">
        <f>'TDParametros Calficiacion'!K35</f>
        <v>Existen herramientas que permiten soportar la creación de los procesos de negocio.</v>
      </c>
      <c r="L35" s="62" t="str">
        <f>IF(ISERROR(GETPIVOTDATA("Respuesta",TDTenologia!$A$3,"ELEMENTO",$B35,"DIMENSIÓN",$C35,"CARACTERISTICAS",$D35,"Nivel",K$1)),"No Aplica",IF(ISERROR(GETPIVOTDATA("Respuesta",TDTenologia!$A$3,"ELEMENTO",$B35,"DIMENSIÓN",$C35,"CARACTERISTICAS",$D35,"Respuesta","S","Nivel",K$1)),"No Cumplio",IF(GETPIVOTDATA("Respuesta",TDTenologia!$A$3,"ELEMENTO",$B35,"DIMENSIÓN",$C35,"CARACTERISTICAS",$D35,"Nivel",K$1)=0,"Sin Respuesta",IF(GETPIVOTDATA("Respuesta",TDTenologia!$A$3,"ELEMENTO",$B35,"DIMENSIÓN",$C35,"CARACTERISTICAS",$D35,"Nivel",K$1)=GETPIVOTDATA("Respuesta",TDTenologia!$A$3,"ELEMENTO",$B35,"DIMENSIÓN",$C35,"CARACTERISTICAS",$D35,"Respuesta","S","Nivel",K$1),"Cumplio","No Cumplio"))))</f>
        <v>No Cumplio</v>
      </c>
      <c r="M35" s="62" t="str">
        <f>'TDParametros Calficiacion'!M35</f>
        <v>Existen herramientas que permiten  a los responsables del proceso  realizar modificaciones.</v>
      </c>
      <c r="N35" s="62" t="str">
        <f>IF(ISERROR(GETPIVOTDATA("Respuesta",TDTenologia!$A$3,"ELEMENTO",$B35,"DIMENSIÓN",$C35,"CARACTERISTICAS",$D35,"Nivel",M$1)),"No Aplica",IF(ISERROR(GETPIVOTDATA("Respuesta",TDTenologia!$A$3,"ELEMENTO",$B35,"DIMENSIÓN",$C35,"CARACTERISTICAS",$D35,"Respuesta","S","Nivel",M$1)),"No Cumplio",IF(GETPIVOTDATA("Respuesta",TDTenologia!$A$3,"ELEMENTO",$B35,"DIMENSIÓN",$C35,"CARACTERISTICAS",$D35,"Nivel",M$1)=0,"Sin Respuesta",IF(GETPIVOTDATA("Respuesta",TDTenologia!$A$3,"ELEMENTO",$B35,"DIMENSIÓN",$C35,"CARACTERISTICAS",$D35,"Nivel",M$1)=GETPIVOTDATA("Respuesta",TDTenologia!$A$3,"ELEMENTO",$B35,"DIMENSIÓN",$C35,"CARACTERISTICAS",$D35,"Respuesta","S","Nivel",M$1),"Cumplio","No Cumplio"))))</f>
        <v>No Cumplio</v>
      </c>
      <c r="O35" s="131" t="e">
        <f>Contar_Cumplio(E35:N35)</f>
        <v>#NAME?</v>
      </c>
    </row>
    <row r="36" spans="3:13" ht="12.75">
      <c r="C36" s="26"/>
      <c r="D36" s="27"/>
      <c r="E36" s="26"/>
      <c r="F36" s="26"/>
      <c r="G36" s="26"/>
      <c r="H36" s="26"/>
      <c r="I36" s="26"/>
      <c r="J36" s="26"/>
      <c r="K36" s="26"/>
      <c r="L36" s="26"/>
      <c r="M36" s="26"/>
    </row>
    <row r="37" spans="3:13" ht="12.75">
      <c r="C37" s="26"/>
      <c r="D37" s="27"/>
      <c r="E37" s="26"/>
      <c r="F37" s="26"/>
      <c r="G37" s="26"/>
      <c r="H37" s="26"/>
      <c r="I37" s="26"/>
      <c r="J37" s="26"/>
      <c r="K37" s="26"/>
      <c r="L37" s="26"/>
      <c r="M37" s="26"/>
    </row>
    <row r="38" spans="3:13" ht="12.75">
      <c r="C38" s="26"/>
      <c r="D38" s="27"/>
      <c r="E38" s="26"/>
      <c r="F38" s="26"/>
      <c r="G38" s="26"/>
      <c r="H38" s="26"/>
      <c r="I38" s="26"/>
      <c r="J38" s="26"/>
      <c r="K38" s="26"/>
      <c r="L38" s="26"/>
      <c r="M38" s="26"/>
    </row>
    <row r="39" spans="3:13" ht="12.75">
      <c r="C39" s="26"/>
      <c r="D39" s="27"/>
      <c r="E39" s="26"/>
      <c r="F39" s="26"/>
      <c r="G39" s="26"/>
      <c r="H39" s="26"/>
      <c r="I39" s="26"/>
      <c r="J39" s="26"/>
      <c r="K39" s="26"/>
      <c r="L39" s="26"/>
      <c r="M39" s="26"/>
    </row>
    <row r="40" spans="3:13" ht="12.75">
      <c r="C40" s="26"/>
      <c r="D40" s="27"/>
      <c r="E40" s="26"/>
      <c r="F40" s="26"/>
      <c r="G40" s="26"/>
      <c r="H40" s="26"/>
      <c r="I40" s="26"/>
      <c r="J40" s="26"/>
      <c r="K40" s="26"/>
      <c r="L40" s="26"/>
      <c r="M40" s="26"/>
    </row>
    <row r="41" spans="3:13" ht="12.75">
      <c r="C41" s="26"/>
      <c r="D41" s="27"/>
      <c r="E41" s="26"/>
      <c r="F41" s="26"/>
      <c r="G41" s="26"/>
      <c r="H41" s="26"/>
      <c r="I41" s="26"/>
      <c r="J41" s="26"/>
      <c r="K41" s="26"/>
      <c r="L41" s="26"/>
      <c r="M41" s="26"/>
    </row>
    <row r="42" spans="3:13" ht="12.75">
      <c r="C42" s="26"/>
      <c r="D42" s="27"/>
      <c r="E42" s="26"/>
      <c r="F42" s="26"/>
      <c r="G42" s="26"/>
      <c r="H42" s="26"/>
      <c r="I42" s="26"/>
      <c r="J42" s="26"/>
      <c r="K42" s="26"/>
      <c r="L42" s="26"/>
      <c r="M42" s="26"/>
    </row>
    <row r="43" spans="3:13" ht="12.75">
      <c r="C43" s="26"/>
      <c r="D43" s="27"/>
      <c r="E43" s="26"/>
      <c r="F43" s="26"/>
      <c r="G43" s="26"/>
      <c r="H43" s="26"/>
      <c r="I43" s="26"/>
      <c r="J43" s="26"/>
      <c r="K43" s="26"/>
      <c r="L43" s="26"/>
      <c r="M43" s="26"/>
    </row>
    <row r="44" spans="3:13" ht="12.75">
      <c r="C44" s="26"/>
      <c r="D44" s="27"/>
      <c r="E44" s="26"/>
      <c r="F44" s="26"/>
      <c r="G44" s="26"/>
      <c r="H44" s="26"/>
      <c r="I44" s="26"/>
      <c r="J44" s="26"/>
      <c r="K44" s="28"/>
      <c r="L44" s="26"/>
      <c r="M44" s="26"/>
    </row>
    <row r="45" spans="3:13" ht="12.75">
      <c r="C45" s="26"/>
      <c r="D45" s="27"/>
      <c r="E45" s="26"/>
      <c r="F45" s="26"/>
      <c r="G45" s="26"/>
      <c r="H45" s="26"/>
      <c r="I45" s="26"/>
      <c r="J45" s="26"/>
      <c r="K45" s="26"/>
      <c r="L45" s="26"/>
      <c r="M45" s="26"/>
    </row>
    <row r="46" spans="3:13" ht="12.75">
      <c r="C46" s="26"/>
      <c r="D46" s="27"/>
      <c r="E46" s="26"/>
      <c r="F46" s="26"/>
      <c r="G46" s="26"/>
      <c r="H46" s="26"/>
      <c r="I46" s="26"/>
      <c r="J46" s="26"/>
      <c r="K46" s="26"/>
      <c r="L46" s="26"/>
      <c r="M46" s="26"/>
    </row>
    <row r="47" spans="3:13" ht="12.75">
      <c r="C47" s="26"/>
      <c r="D47" s="27"/>
      <c r="E47" s="26"/>
      <c r="F47" s="26"/>
      <c r="G47" s="26"/>
      <c r="H47" s="26"/>
      <c r="I47" s="26"/>
      <c r="J47" s="26"/>
      <c r="K47" s="26"/>
      <c r="L47" s="26"/>
      <c r="M47" s="26"/>
    </row>
    <row r="48" spans="3:13" ht="12.75">
      <c r="C48" s="26"/>
      <c r="D48" s="27"/>
      <c r="E48" s="26"/>
      <c r="F48" s="26"/>
      <c r="G48" s="26"/>
      <c r="H48" s="26"/>
      <c r="I48" s="26"/>
      <c r="J48" s="26"/>
      <c r="K48" s="26"/>
      <c r="L48" s="26"/>
      <c r="M48" s="26"/>
    </row>
    <row r="49" spans="3:13" ht="12.75">
      <c r="C49" s="26"/>
      <c r="D49" s="27"/>
      <c r="E49" s="26"/>
      <c r="F49" s="26"/>
      <c r="G49" s="26"/>
      <c r="H49" s="26"/>
      <c r="I49" s="26"/>
      <c r="J49" s="26"/>
      <c r="K49" s="26"/>
      <c r="L49" s="26"/>
      <c r="M49" s="26"/>
    </row>
    <row r="50" spans="3:13" ht="12.75">
      <c r="C50" s="26"/>
      <c r="D50" s="27"/>
      <c r="E50" s="26"/>
      <c r="F50" s="26"/>
      <c r="G50" s="26"/>
      <c r="H50" s="26"/>
      <c r="I50" s="26"/>
      <c r="J50" s="26"/>
      <c r="K50" s="26"/>
      <c r="L50" s="26"/>
      <c r="M50" s="26"/>
    </row>
    <row r="51" spans="3:13" ht="12.75">
      <c r="C51" s="26"/>
      <c r="D51" s="27"/>
      <c r="E51" s="26"/>
      <c r="F51" s="26"/>
      <c r="G51" s="26"/>
      <c r="H51" s="26"/>
      <c r="I51" s="26"/>
      <c r="J51" s="26"/>
      <c r="K51" s="26"/>
      <c r="L51" s="26"/>
      <c r="M51" s="26"/>
    </row>
    <row r="52" spans="3:13" ht="12.75">
      <c r="C52" s="26"/>
      <c r="D52" s="27"/>
      <c r="E52" s="26"/>
      <c r="F52" s="26"/>
      <c r="G52" s="26"/>
      <c r="H52" s="26"/>
      <c r="I52" s="26"/>
      <c r="J52" s="26"/>
      <c r="K52" s="26"/>
      <c r="L52" s="26"/>
      <c r="M52" s="26"/>
    </row>
    <row r="53" spans="3:13" ht="12.75">
      <c r="C53" s="26"/>
      <c r="D53" s="27"/>
      <c r="E53" s="26"/>
      <c r="F53" s="26"/>
      <c r="G53" s="26"/>
      <c r="H53" s="26"/>
      <c r="I53" s="26"/>
      <c r="J53" s="26"/>
      <c r="K53" s="26"/>
      <c r="L53" s="26"/>
      <c r="M53" s="26"/>
    </row>
    <row r="54" spans="3:13" ht="12.75">
      <c r="C54" s="26"/>
      <c r="D54" s="27"/>
      <c r="E54" s="26"/>
      <c r="F54" s="26"/>
      <c r="G54" s="26"/>
      <c r="H54" s="26"/>
      <c r="I54" s="26"/>
      <c r="J54" s="26"/>
      <c r="K54" s="26"/>
      <c r="L54" s="26"/>
      <c r="M54" s="26"/>
    </row>
    <row r="55" spans="3:13" ht="12.75">
      <c r="C55" s="26"/>
      <c r="D55" s="27"/>
      <c r="E55" s="26"/>
      <c r="F55" s="26"/>
      <c r="G55" s="26"/>
      <c r="H55" s="26"/>
      <c r="I55" s="26"/>
      <c r="J55" s="26"/>
      <c r="K55" s="26"/>
      <c r="L55" s="26"/>
      <c r="M55" s="26"/>
    </row>
    <row r="56" spans="3:13" ht="12.75">
      <c r="C56" s="26"/>
      <c r="D56" s="27"/>
      <c r="E56" s="26"/>
      <c r="F56" s="26"/>
      <c r="G56" s="26"/>
      <c r="H56" s="26"/>
      <c r="I56" s="26"/>
      <c r="J56" s="26"/>
      <c r="K56" s="26"/>
      <c r="L56" s="26"/>
      <c r="M56" s="26"/>
    </row>
    <row r="57" spans="3:13" ht="12.75">
      <c r="C57" s="26"/>
      <c r="D57" s="27"/>
      <c r="E57" s="26"/>
      <c r="F57" s="26"/>
      <c r="G57" s="26"/>
      <c r="H57" s="26"/>
      <c r="I57" s="26"/>
      <c r="J57" s="26"/>
      <c r="K57" s="26"/>
      <c r="L57" s="26"/>
      <c r="M57" s="26"/>
    </row>
    <row r="58" spans="3:13" ht="12.75">
      <c r="C58" s="26"/>
      <c r="D58" s="27"/>
      <c r="E58" s="26"/>
      <c r="F58" s="26"/>
      <c r="G58" s="26"/>
      <c r="H58" s="26"/>
      <c r="I58" s="26"/>
      <c r="J58" s="26"/>
      <c r="K58" s="26"/>
      <c r="L58" s="26"/>
      <c r="M58" s="26"/>
    </row>
    <row r="59" spans="3:13" ht="12.75">
      <c r="C59" s="26"/>
      <c r="D59" s="27"/>
      <c r="E59" s="26"/>
      <c r="F59" s="26"/>
      <c r="G59" s="26"/>
      <c r="H59" s="26"/>
      <c r="I59" s="26"/>
      <c r="J59" s="26"/>
      <c r="K59" s="26"/>
      <c r="L59" s="26"/>
      <c r="M59" s="26"/>
    </row>
    <row r="60" spans="3:13" ht="12.75">
      <c r="C60" s="26"/>
      <c r="D60" s="27"/>
      <c r="E60" s="26"/>
      <c r="F60" s="26"/>
      <c r="G60" s="26"/>
      <c r="H60" s="26"/>
      <c r="I60" s="26"/>
      <c r="J60" s="26"/>
      <c r="K60" s="26"/>
      <c r="L60" s="26"/>
      <c r="M60" s="26"/>
    </row>
    <row r="61" spans="3:13" ht="12.75">
      <c r="C61" s="26"/>
      <c r="D61" s="27"/>
      <c r="E61" s="26"/>
      <c r="F61" s="26"/>
      <c r="G61" s="26"/>
      <c r="H61" s="26"/>
      <c r="I61" s="26"/>
      <c r="J61" s="26"/>
      <c r="K61" s="26"/>
      <c r="L61" s="26"/>
      <c r="M61" s="26"/>
    </row>
    <row r="62" spans="3:13" ht="12.75">
      <c r="C62" s="26"/>
      <c r="D62" s="27"/>
      <c r="E62" s="26"/>
      <c r="F62" s="26"/>
      <c r="G62" s="26"/>
      <c r="H62" s="26"/>
      <c r="I62" s="26"/>
      <c r="J62" s="26"/>
      <c r="K62" s="26"/>
      <c r="L62" s="26"/>
      <c r="M62" s="26"/>
    </row>
    <row r="63" spans="3:13" ht="12.75">
      <c r="C63" s="26"/>
      <c r="D63" s="27"/>
      <c r="E63" s="26"/>
      <c r="F63" s="26"/>
      <c r="G63" s="26"/>
      <c r="H63" s="26"/>
      <c r="I63" s="26"/>
      <c r="J63" s="26"/>
      <c r="K63" s="26"/>
      <c r="L63" s="26"/>
      <c r="M63" s="26"/>
    </row>
    <row r="64" spans="3:13" ht="12.75">
      <c r="C64" s="26"/>
      <c r="D64" s="27"/>
      <c r="E64" s="26"/>
      <c r="F64" s="26"/>
      <c r="G64" s="26"/>
      <c r="H64" s="26"/>
      <c r="I64" s="26"/>
      <c r="J64" s="26"/>
      <c r="K64" s="26"/>
      <c r="L64" s="26"/>
      <c r="M64" s="26"/>
    </row>
    <row r="65" spans="3:13" ht="12.75">
      <c r="C65" s="26"/>
      <c r="D65" s="27"/>
      <c r="E65" s="26"/>
      <c r="F65" s="26"/>
      <c r="G65" s="26"/>
      <c r="H65" s="26"/>
      <c r="I65" s="26"/>
      <c r="J65" s="26"/>
      <c r="K65" s="26"/>
      <c r="L65" s="26"/>
      <c r="M65" s="26"/>
    </row>
    <row r="66" spans="3:13" ht="12.75">
      <c r="C66" s="26"/>
      <c r="D66" s="27"/>
      <c r="E66" s="26"/>
      <c r="F66" s="26"/>
      <c r="G66" s="26"/>
      <c r="H66" s="26"/>
      <c r="I66" s="26"/>
      <c r="J66" s="26"/>
      <c r="K66" s="26"/>
      <c r="L66" s="26"/>
      <c r="M66" s="26"/>
    </row>
  </sheetData>
  <sheetProtection/>
  <conditionalFormatting sqref="E3:E4 G3:N4">
    <cfRule type="expression" priority="42" dxfId="53" stopIfTrue="1">
      <formula>$F3="No Cumplio"</formula>
    </cfRule>
  </conditionalFormatting>
  <conditionalFormatting sqref="E3:E4">
    <cfRule type="expression" priority="51" dxfId="54">
      <formula>$F3="Cumplio"</formula>
    </cfRule>
  </conditionalFormatting>
  <conditionalFormatting sqref="G3:N4">
    <cfRule type="expression" priority="41" dxfId="53" stopIfTrue="1">
      <formula>$H3="No Cumplio"</formula>
    </cfRule>
  </conditionalFormatting>
  <conditionalFormatting sqref="G3:H4">
    <cfRule type="expression" priority="43" dxfId="54">
      <formula>$H3="Cumplio"</formula>
    </cfRule>
  </conditionalFormatting>
  <conditionalFormatting sqref="I3:N4">
    <cfRule type="expression" priority="40" dxfId="53" stopIfTrue="1">
      <formula>$J3="No Cumplio"</formula>
    </cfRule>
  </conditionalFormatting>
  <conditionalFormatting sqref="I3:J4">
    <cfRule type="expression" priority="44" dxfId="54">
      <formula>$J3="Cumplio"</formula>
    </cfRule>
  </conditionalFormatting>
  <conditionalFormatting sqref="K3:N4">
    <cfRule type="expression" priority="39" dxfId="53" stopIfTrue="1">
      <formula>$L3="No Cumplio"</formula>
    </cfRule>
  </conditionalFormatting>
  <conditionalFormatting sqref="K3:L4">
    <cfRule type="expression" priority="45" dxfId="54">
      <formula>$L3="Cumplio"</formula>
    </cfRule>
  </conditionalFormatting>
  <conditionalFormatting sqref="H3:H4">
    <cfRule type="expression" priority="52" dxfId="54">
      <formula>$F3="Cumplio"</formula>
    </cfRule>
  </conditionalFormatting>
  <conditionalFormatting sqref="J3:J4">
    <cfRule type="expression" priority="46" dxfId="54">
      <formula>$F3="Cumplio"</formula>
    </cfRule>
  </conditionalFormatting>
  <conditionalFormatting sqref="L3:L4">
    <cfRule type="expression" priority="47" dxfId="54">
      <formula>$F3="Cumplio"</formula>
    </cfRule>
  </conditionalFormatting>
  <conditionalFormatting sqref="N3:N4">
    <cfRule type="expression" priority="37" dxfId="53" stopIfTrue="1">
      <formula>$N3="No Cumplio"</formula>
    </cfRule>
    <cfRule type="expression" priority="48" dxfId="54">
      <formula>$F3="Cumplio"</formula>
    </cfRule>
    <cfRule type="expression" priority="50" dxfId="54">
      <formula>$F3="Cumplio"</formula>
    </cfRule>
  </conditionalFormatting>
  <conditionalFormatting sqref="M3:N4">
    <cfRule type="expression" priority="38" dxfId="53" stopIfTrue="1">
      <formula>$N3="No Cumplio"</formula>
    </cfRule>
    <cfRule type="expression" priority="49" dxfId="54">
      <formula>$N3="Cumplio"</formula>
    </cfRule>
  </conditionalFormatting>
  <conditionalFormatting sqref="E2:N2">
    <cfRule type="expression" priority="26" dxfId="53" stopIfTrue="1">
      <formula>$F2="No Cumplio"</formula>
    </cfRule>
  </conditionalFormatting>
  <conditionalFormatting sqref="E2:F2">
    <cfRule type="expression" priority="35" dxfId="54">
      <formula>$F2="Cumplio"</formula>
    </cfRule>
  </conditionalFormatting>
  <conditionalFormatting sqref="G2:N2">
    <cfRule type="expression" priority="25" dxfId="53" stopIfTrue="1">
      <formula>$H2="No Cumplio"</formula>
    </cfRule>
  </conditionalFormatting>
  <conditionalFormatting sqref="G2:H2">
    <cfRule type="expression" priority="27" dxfId="54">
      <formula>$H2="Cumplio"</formula>
    </cfRule>
  </conditionalFormatting>
  <conditionalFormatting sqref="I2:N2">
    <cfRule type="expression" priority="24" dxfId="53" stopIfTrue="1">
      <formula>$J2="No Cumplio"</formula>
    </cfRule>
  </conditionalFormatting>
  <conditionalFormatting sqref="I2:J2">
    <cfRule type="expression" priority="28" dxfId="54">
      <formula>$J2="Cumplio"</formula>
    </cfRule>
  </conditionalFormatting>
  <conditionalFormatting sqref="K2:N2">
    <cfRule type="expression" priority="23" dxfId="53" stopIfTrue="1">
      <formula>$L2="No Cumplio"</formula>
    </cfRule>
  </conditionalFormatting>
  <conditionalFormatting sqref="K2:L2">
    <cfRule type="expression" priority="29" dxfId="54">
      <formula>$L2="Cumplio"</formula>
    </cfRule>
  </conditionalFormatting>
  <conditionalFormatting sqref="H2">
    <cfRule type="expression" priority="36" dxfId="54">
      <formula>$F2="Cumplio"</formula>
    </cfRule>
  </conditionalFormatting>
  <conditionalFormatting sqref="J2">
    <cfRule type="expression" priority="30" dxfId="54">
      <formula>$F2="Cumplio"</formula>
    </cfRule>
  </conditionalFormatting>
  <conditionalFormatting sqref="L2">
    <cfRule type="expression" priority="31" dxfId="54">
      <formula>$F2="Cumplio"</formula>
    </cfRule>
  </conditionalFormatting>
  <conditionalFormatting sqref="N2">
    <cfRule type="expression" priority="21" dxfId="53" stopIfTrue="1">
      <formula>$N2="No Cumplio"</formula>
    </cfRule>
    <cfRule type="expression" priority="32" dxfId="54">
      <formula>$F2="Cumplio"</formula>
    </cfRule>
    <cfRule type="expression" priority="34" dxfId="54">
      <formula>$F2="Cumplio"</formula>
    </cfRule>
  </conditionalFormatting>
  <conditionalFormatting sqref="M2:N2">
    <cfRule type="expression" priority="22" dxfId="53" stopIfTrue="1">
      <formula>$N2="No Cumplio"</formula>
    </cfRule>
    <cfRule type="expression" priority="33" dxfId="54">
      <formula>$N2="Cumplio"</formula>
    </cfRule>
  </conditionalFormatting>
  <conditionalFormatting sqref="F3:F4">
    <cfRule type="expression" priority="19" dxfId="53" stopIfTrue="1">
      <formula>$F3="No Cumplio"</formula>
    </cfRule>
  </conditionalFormatting>
  <conditionalFormatting sqref="F3:F4">
    <cfRule type="expression" priority="20" dxfId="54">
      <formula>$F3="Cumplio"</formula>
    </cfRule>
  </conditionalFormatting>
  <conditionalFormatting sqref="E5:E35 G5:N35">
    <cfRule type="expression" priority="8" dxfId="53" stopIfTrue="1">
      <formula>$F5="No Cumplio"</formula>
    </cfRule>
  </conditionalFormatting>
  <conditionalFormatting sqref="E5:E35">
    <cfRule type="expression" priority="17" dxfId="54">
      <formula>$F5="Cumplio"</formula>
    </cfRule>
  </conditionalFormatting>
  <conditionalFormatting sqref="G5:N35">
    <cfRule type="expression" priority="7" dxfId="53" stopIfTrue="1">
      <formula>$H5="No Cumplio"</formula>
    </cfRule>
  </conditionalFormatting>
  <conditionalFormatting sqref="G5:H35">
    <cfRule type="expression" priority="9" dxfId="54">
      <formula>$H5="Cumplio"</formula>
    </cfRule>
  </conditionalFormatting>
  <conditionalFormatting sqref="I5:N35">
    <cfRule type="expression" priority="6" dxfId="53" stopIfTrue="1">
      <formula>$J5="No Cumplio"</formula>
    </cfRule>
  </conditionalFormatting>
  <conditionalFormatting sqref="I5:J35">
    <cfRule type="expression" priority="10" dxfId="54">
      <formula>$J5="Cumplio"</formula>
    </cfRule>
  </conditionalFormatting>
  <conditionalFormatting sqref="K5:N35">
    <cfRule type="expression" priority="5" dxfId="53" stopIfTrue="1">
      <formula>$L5="No Cumplio"</formula>
    </cfRule>
  </conditionalFormatting>
  <conditionalFormatting sqref="K5:L35">
    <cfRule type="expression" priority="11" dxfId="54">
      <formula>$L5="Cumplio"</formula>
    </cfRule>
  </conditionalFormatting>
  <conditionalFormatting sqref="H5:H35">
    <cfRule type="expression" priority="18" dxfId="54">
      <formula>$F5="Cumplio"</formula>
    </cfRule>
  </conditionalFormatting>
  <conditionalFormatting sqref="J5:J35">
    <cfRule type="expression" priority="12" dxfId="54">
      <formula>$F5="Cumplio"</formula>
    </cfRule>
  </conditionalFormatting>
  <conditionalFormatting sqref="L5:L35">
    <cfRule type="expression" priority="13" dxfId="54">
      <formula>$F5="Cumplio"</formula>
    </cfRule>
  </conditionalFormatting>
  <conditionalFormatting sqref="N5:N35">
    <cfRule type="expression" priority="3" dxfId="53" stopIfTrue="1">
      <formula>$N5="No Cumplio"</formula>
    </cfRule>
    <cfRule type="expression" priority="14" dxfId="54">
      <formula>$F5="Cumplio"</formula>
    </cfRule>
    <cfRule type="expression" priority="16" dxfId="54">
      <formula>$F5="Cumplio"</formula>
    </cfRule>
  </conditionalFormatting>
  <conditionalFormatting sqref="M5:N35">
    <cfRule type="expression" priority="4" dxfId="53" stopIfTrue="1">
      <formula>$N5="No Cumplio"</formula>
    </cfRule>
    <cfRule type="expression" priority="15" dxfId="54">
      <formula>$N5="Cumplio"</formula>
    </cfRule>
  </conditionalFormatting>
  <conditionalFormatting sqref="F5:F35">
    <cfRule type="expression" priority="1" dxfId="53" stopIfTrue="1">
      <formula>$F5="No Cumplio"</formula>
    </cfRule>
  </conditionalFormatting>
  <conditionalFormatting sqref="F5:F35">
    <cfRule type="expression" priority="2" dxfId="54">
      <formula>$F5="Cumplio"</formula>
    </cfRule>
  </conditionalFormatting>
  <printOptions/>
  <pageMargins left="0.7" right="0.7" top="0.75" bottom="0.75" header="0.3" footer="0.3"/>
  <pageSetup horizontalDpi="600" verticalDpi="600" orientation="portrait" r:id="rId1"/>
  <ignoredErrors>
    <ignoredError sqref="K2" formula="1"/>
  </ignoredErrors>
</worksheet>
</file>

<file path=xl/worksheets/sheet9.xml><?xml version="1.0" encoding="utf-8"?>
<worksheet xmlns="http://schemas.openxmlformats.org/spreadsheetml/2006/main" xmlns:r="http://schemas.openxmlformats.org/officeDocument/2006/relationships">
  <sheetPr codeName="Hoja1"/>
  <dimension ref="A1:D38"/>
  <sheetViews>
    <sheetView zoomScale="75" zoomScaleNormal="75" zoomScalePageLayoutView="0" workbookViewId="0" topLeftCell="C4">
      <selection activeCell="A1" sqref="A1"/>
    </sheetView>
  </sheetViews>
  <sheetFormatPr defaultColWidth="11.421875" defaultRowHeight="15"/>
  <cols>
    <col min="1" max="1" width="54.140625" style="0" bestFit="1" customWidth="1"/>
    <col min="2" max="2" width="17.28125" style="0" bestFit="1" customWidth="1"/>
    <col min="3" max="3" width="33.7109375" style="0" bestFit="1" customWidth="1"/>
    <col min="4" max="4" width="6.140625" style="0" bestFit="1" customWidth="1"/>
  </cols>
  <sheetData>
    <row r="1" spans="1:2" ht="15">
      <c r="A1" s="4" t="s">
        <v>586</v>
      </c>
      <c r="B1" t="s">
        <v>592</v>
      </c>
    </row>
    <row r="3" spans="1:4" ht="15">
      <c r="A3" s="4" t="s">
        <v>294</v>
      </c>
      <c r="B3" s="4" t="s">
        <v>587</v>
      </c>
      <c r="C3" s="4" t="s">
        <v>296</v>
      </c>
      <c r="D3" t="s">
        <v>728</v>
      </c>
    </row>
    <row r="4" spans="1:4" ht="15">
      <c r="A4" t="s">
        <v>532</v>
      </c>
      <c r="B4" t="s">
        <v>221</v>
      </c>
      <c r="C4" t="s">
        <v>222</v>
      </c>
      <c r="D4" s="5">
        <v>2</v>
      </c>
    </row>
    <row r="5" spans="3:4" ht="15">
      <c r="C5" t="s">
        <v>234</v>
      </c>
      <c r="D5" s="5">
        <v>2</v>
      </c>
    </row>
    <row r="6" spans="3:4" ht="15">
      <c r="C6" t="s">
        <v>240</v>
      </c>
      <c r="D6" s="5">
        <v>2</v>
      </c>
    </row>
    <row r="7" spans="3:4" ht="15">
      <c r="C7" t="s">
        <v>245</v>
      </c>
      <c r="D7" s="5">
        <v>3</v>
      </c>
    </row>
    <row r="8" spans="2:4" ht="15">
      <c r="B8" t="s">
        <v>847</v>
      </c>
      <c r="D8" s="5">
        <v>9</v>
      </c>
    </row>
    <row r="9" spans="1:4" ht="15">
      <c r="A9" t="s">
        <v>848</v>
      </c>
      <c r="D9" s="5">
        <v>9</v>
      </c>
    </row>
    <row r="10" spans="1:4" ht="15">
      <c r="A10" t="s">
        <v>593</v>
      </c>
      <c r="B10" t="s">
        <v>196</v>
      </c>
      <c r="C10" t="s">
        <v>197</v>
      </c>
      <c r="D10" s="5">
        <v>3</v>
      </c>
    </row>
    <row r="11" spans="3:4" ht="15">
      <c r="C11" t="s">
        <v>203</v>
      </c>
      <c r="D11" s="5">
        <v>3</v>
      </c>
    </row>
    <row r="12" spans="3:4" ht="15">
      <c r="C12" t="s">
        <v>209</v>
      </c>
      <c r="D12" s="5">
        <v>2</v>
      </c>
    </row>
    <row r="13" spans="3:4" ht="15">
      <c r="C13" t="s">
        <v>216</v>
      </c>
      <c r="D13" s="5">
        <v>3</v>
      </c>
    </row>
    <row r="14" spans="2:4" ht="15">
      <c r="B14" t="s">
        <v>849</v>
      </c>
      <c r="D14" s="5">
        <v>11</v>
      </c>
    </row>
    <row r="15" spans="2:4" ht="15">
      <c r="B15" t="s">
        <v>256</v>
      </c>
      <c r="C15" t="s">
        <v>257</v>
      </c>
      <c r="D15" s="5">
        <v>2</v>
      </c>
    </row>
    <row r="16" spans="3:4" ht="15">
      <c r="C16" t="s">
        <v>738</v>
      </c>
      <c r="D16" s="5">
        <v>2</v>
      </c>
    </row>
    <row r="17" spans="2:4" ht="15">
      <c r="B17" t="s">
        <v>850</v>
      </c>
      <c r="D17" s="5">
        <v>4</v>
      </c>
    </row>
    <row r="18" spans="1:4" ht="15">
      <c r="A18" t="s">
        <v>851</v>
      </c>
      <c r="D18" s="5">
        <v>15</v>
      </c>
    </row>
    <row r="19" spans="1:4" ht="15">
      <c r="A19" t="s">
        <v>592</v>
      </c>
      <c r="B19" t="s">
        <v>71</v>
      </c>
      <c r="C19" t="s">
        <v>72</v>
      </c>
      <c r="D19" s="5">
        <v>2</v>
      </c>
    </row>
    <row r="20" spans="3:4" ht="15">
      <c r="C20" t="s">
        <v>93</v>
      </c>
      <c r="D20" s="5">
        <v>4</v>
      </c>
    </row>
    <row r="21" spans="3:4" ht="15">
      <c r="C21" t="s">
        <v>103</v>
      </c>
      <c r="D21" s="5">
        <v>2</v>
      </c>
    </row>
    <row r="22" spans="2:4" ht="15">
      <c r="B22" t="s">
        <v>852</v>
      </c>
      <c r="D22" s="5">
        <v>8</v>
      </c>
    </row>
    <row r="23" spans="2:4" ht="15">
      <c r="B23" t="s">
        <v>111</v>
      </c>
      <c r="C23" t="s">
        <v>112</v>
      </c>
      <c r="D23" s="5">
        <v>2</v>
      </c>
    </row>
    <row r="24" spans="3:4" ht="15">
      <c r="C24" t="s">
        <v>119</v>
      </c>
      <c r="D24" s="5">
        <v>2</v>
      </c>
    </row>
    <row r="25" spans="3:4" ht="15">
      <c r="C25" t="s">
        <v>125</v>
      </c>
      <c r="D25" s="5">
        <v>3</v>
      </c>
    </row>
    <row r="26" spans="2:4" ht="15">
      <c r="B26" t="s">
        <v>853</v>
      </c>
      <c r="D26" s="5">
        <v>7</v>
      </c>
    </row>
    <row r="27" spans="2:4" ht="15">
      <c r="B27" t="s">
        <v>133</v>
      </c>
      <c r="C27" t="s">
        <v>134</v>
      </c>
      <c r="D27" s="5">
        <v>2</v>
      </c>
    </row>
    <row r="28" spans="3:4" ht="15">
      <c r="C28" t="s">
        <v>146</v>
      </c>
      <c r="D28" s="5">
        <v>2</v>
      </c>
    </row>
    <row r="29" spans="3:4" ht="15">
      <c r="C29" t="s">
        <v>159</v>
      </c>
      <c r="D29" s="5">
        <v>2</v>
      </c>
    </row>
    <row r="30" spans="2:4" ht="15">
      <c r="B30" t="s">
        <v>854</v>
      </c>
      <c r="D30" s="5">
        <v>6</v>
      </c>
    </row>
    <row r="31" spans="2:4" ht="15">
      <c r="B31" t="s">
        <v>167</v>
      </c>
      <c r="C31" t="s">
        <v>168</v>
      </c>
      <c r="D31" s="5">
        <v>3</v>
      </c>
    </row>
    <row r="32" spans="3:4" ht="15">
      <c r="C32" t="s">
        <v>174</v>
      </c>
      <c r="D32" s="5">
        <v>3</v>
      </c>
    </row>
    <row r="33" spans="2:4" ht="15">
      <c r="B33" t="s">
        <v>855</v>
      </c>
      <c r="D33" s="5">
        <v>6</v>
      </c>
    </row>
    <row r="34" spans="2:4" ht="15">
      <c r="B34" t="s">
        <v>178</v>
      </c>
      <c r="C34" t="s">
        <v>179</v>
      </c>
      <c r="D34" s="5">
        <v>2</v>
      </c>
    </row>
    <row r="35" spans="3:4" ht="15">
      <c r="C35" t="s">
        <v>190</v>
      </c>
      <c r="D35" s="5">
        <v>2</v>
      </c>
    </row>
    <row r="36" spans="2:4" ht="15">
      <c r="B36" t="s">
        <v>856</v>
      </c>
      <c r="D36" s="5">
        <v>4</v>
      </c>
    </row>
    <row r="37" spans="1:4" ht="15">
      <c r="A37" t="s">
        <v>857</v>
      </c>
      <c r="D37" s="5">
        <v>31</v>
      </c>
    </row>
    <row r="38" spans="1:4" ht="15">
      <c r="A38" t="s">
        <v>290</v>
      </c>
      <c r="D38" s="5">
        <v>55</v>
      </c>
    </row>
  </sheetData>
  <sheetProtection/>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29433409</cp:lastModifiedBy>
  <dcterms:created xsi:type="dcterms:W3CDTF">2012-04-17T11:49:06Z</dcterms:created>
  <dcterms:modified xsi:type="dcterms:W3CDTF">2013-04-08T15:13:46Z</dcterms:modified>
  <cp:category/>
  <cp:version/>
  <cp:contentType/>
  <cp:contentStatus/>
</cp:coreProperties>
</file>