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9.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4.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02"/>
  <workbookPr codeName="ThisWorkbook" hidePivotFieldList="1"/>
  <mc:AlternateContent xmlns:mc="http://schemas.openxmlformats.org/markup-compatibility/2006">
    <mc:Choice Requires="x15">
      <x15ac:absPath xmlns:x15ac="http://schemas.microsoft.com/office/spreadsheetml/2010/11/ac" url="F:\Docs ICESI\13. Caso de Grado ICESI\"/>
    </mc:Choice>
  </mc:AlternateContent>
  <xr:revisionPtr revIDLastSave="0" documentId="11_B657737CFE4C5CBFEED0FFA3060515DAABE45E2F" xr6:coauthVersionLast="47" xr6:coauthVersionMax="47" xr10:uidLastSave="{00000000-0000-0000-0000-000000000000}"/>
  <workbookProtection workbookPassword="CA50" lockStructure="1"/>
  <bookViews>
    <workbookView xWindow="0" yWindow="0" windowWidth="20490" windowHeight="6990" tabRatio="932" firstSheet="1" activeTab="1" xr2:uid="{00000000-000D-0000-FFFF-FFFF00000000}"/>
  </bookViews>
  <sheets>
    <sheet name="Presentación " sheetId="21" r:id="rId1"/>
    <sheet name="MENÚ" sheetId="18" r:id="rId2"/>
    <sheet name="P.I." sheetId="20" r:id="rId3"/>
    <sheet name="Requisitos y Propositos" sheetId="1" r:id="rId4"/>
    <sheet name="Matriz de Relación" sheetId="2" r:id="rId5"/>
    <sheet name="Política" sheetId="3" r:id="rId6"/>
    <sheet name="Mapa causal" sheetId="12" r:id="rId7"/>
    <sheet name="Cuadro de Mando" sheetId="13" r:id="rId8"/>
    <sheet name="Tablero de Control" sheetId="11" r:id="rId9"/>
    <sheet name="Ficha Indicador" sheetId="15" r:id="rId10"/>
    <sheet name="Mapa de Procesos" sheetId="16" r:id="rId11"/>
    <sheet name="Caracterización" sheetId="17" r:id="rId12"/>
    <sheet name="Gestion del Riesgo" sheetId="14" r:id="rId13"/>
    <sheet name="Control de Cambios" sheetId="5" r:id="rId14"/>
    <sheet name="Despliegue de Indicadores" sheetId="4" state="hidden" r:id="rId15"/>
  </sheets>
  <externalReferences>
    <externalReference r:id="rId16"/>
    <externalReference r:id="rId17"/>
  </externalReferences>
  <definedNames>
    <definedName name="_xlnm._FilterDatabase" localSheetId="2" hidden="1">'P.I.'!$B$3:$H$31</definedName>
    <definedName name="A_IMPRESIÓN_IM">#REF!</definedName>
    <definedName name="_xlnm.Print_Area" localSheetId="2">'P.I.'!$A$1:$AM$51</definedName>
    <definedName name="matriz_propositos" localSheetId="2">'[1]Requisitos y Propositos'!$R$11:$AE$21</definedName>
    <definedName name="matriz_propositos">'Requisitos y Propositos'!$R$11:$AE$21</definedName>
    <definedName name="matriz_requisitos" localSheetId="2">'[1]Requisitos y Propositos'!$B$11:$O$21</definedName>
    <definedName name="matriz_requisitos">'Requisitos y Propositos'!$B$11:$O$21</definedName>
    <definedName name="NC">'[2]TABLAS DE CALIFICACION'!$B$57:$B$60</definedName>
    <definedName name="ND">'[2]TABLAS DE CALIFICACION'!$E$4:$E$7</definedName>
    <definedName name="NE">'[2]TABLAS DE CALIFICACION'!$B$33:$B$36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8" i="11" l="1"/>
  <c r="C28" i="11"/>
  <c r="D28" i="11"/>
  <c r="E28" i="11"/>
  <c r="F28" i="11"/>
  <c r="B27" i="11"/>
  <c r="C27" i="11"/>
  <c r="D27" i="11"/>
  <c r="E27" i="11"/>
  <c r="F27" i="11"/>
  <c r="F3" i="11"/>
  <c r="E3" i="11"/>
  <c r="D3" i="11"/>
  <c r="C3" i="11"/>
  <c r="B3" i="11"/>
  <c r="F27" i="20" l="1"/>
  <c r="F5" i="20" l="1"/>
  <c r="F6" i="20"/>
  <c r="F7" i="20"/>
  <c r="F8" i="20"/>
  <c r="F9" i="20"/>
  <c r="F10" i="20"/>
  <c r="F11" i="20"/>
  <c r="F12" i="20"/>
  <c r="F13" i="20"/>
  <c r="F14" i="20"/>
  <c r="F15" i="20"/>
  <c r="F16" i="20"/>
  <c r="F17" i="20"/>
  <c r="F18" i="20"/>
  <c r="F19" i="20"/>
  <c r="F20" i="20"/>
  <c r="F21" i="20"/>
  <c r="F22" i="20"/>
  <c r="F23" i="20"/>
  <c r="F24" i="20"/>
  <c r="F25" i="20"/>
  <c r="F26" i="20"/>
  <c r="F28" i="20"/>
  <c r="F29" i="20"/>
  <c r="F30" i="20"/>
  <c r="F31" i="20"/>
  <c r="F4" i="20" l="1"/>
  <c r="I14" i="14" l="1"/>
  <c r="L14" i="14" s="1"/>
  <c r="M14" i="14" s="1"/>
  <c r="I12" i="14"/>
  <c r="L12" i="14" s="1"/>
  <c r="M12" i="14" s="1"/>
  <c r="I7" i="14"/>
  <c r="L7" i="14" s="1"/>
  <c r="M7" i="14" s="1"/>
  <c r="I8" i="14"/>
  <c r="L8" i="14" s="1"/>
  <c r="M8" i="14" s="1"/>
  <c r="I9" i="14"/>
  <c r="L9" i="14" s="1"/>
  <c r="M9" i="14" s="1"/>
  <c r="I10" i="14"/>
  <c r="L10" i="14" s="1"/>
  <c r="M10" i="14" s="1"/>
  <c r="I11" i="14"/>
  <c r="L11" i="14" s="1"/>
  <c r="M11" i="14" s="1"/>
  <c r="I13" i="14"/>
  <c r="L13" i="14" s="1"/>
  <c r="M13" i="14" s="1"/>
  <c r="I6" i="14"/>
  <c r="L6" i="14" s="1"/>
  <c r="M6" i="14" s="1"/>
  <c r="F5" i="11" l="1"/>
  <c r="F6" i="11"/>
  <c r="F7" i="11"/>
  <c r="F8" i="11"/>
  <c r="F9" i="11"/>
  <c r="F10" i="11"/>
  <c r="F11" i="11"/>
  <c r="F12" i="11"/>
  <c r="F13" i="11"/>
  <c r="F14" i="11"/>
  <c r="F15" i="11"/>
  <c r="F16" i="11"/>
  <c r="F17" i="11"/>
  <c r="F18" i="11"/>
  <c r="F19" i="11"/>
  <c r="F20" i="11"/>
  <c r="F21" i="11"/>
  <c r="F22" i="11"/>
  <c r="F23" i="11"/>
  <c r="F24" i="11"/>
  <c r="F25" i="11"/>
  <c r="F26" i="11"/>
  <c r="F4" i="11"/>
  <c r="E5" i="11"/>
  <c r="E6" i="11"/>
  <c r="E7" i="11"/>
  <c r="E8" i="11"/>
  <c r="E9" i="11"/>
  <c r="E10" i="11"/>
  <c r="E11" i="11"/>
  <c r="E12" i="11"/>
  <c r="E13" i="11"/>
  <c r="E14" i="11"/>
  <c r="E15" i="11"/>
  <c r="E16" i="11"/>
  <c r="E17" i="11"/>
  <c r="E18" i="11"/>
  <c r="E19" i="11"/>
  <c r="E20" i="11"/>
  <c r="E21" i="11"/>
  <c r="E22" i="11"/>
  <c r="E23" i="11"/>
  <c r="E24" i="11"/>
  <c r="E25" i="11"/>
  <c r="E26" i="11"/>
  <c r="E4" i="11"/>
  <c r="D5" i="11"/>
  <c r="D6" i="11"/>
  <c r="D7" i="11"/>
  <c r="D8" i="11"/>
  <c r="D9" i="11"/>
  <c r="D10" i="11"/>
  <c r="D11" i="11"/>
  <c r="D12" i="11"/>
  <c r="D13" i="11"/>
  <c r="D14" i="11"/>
  <c r="D15" i="11"/>
  <c r="D16" i="11"/>
  <c r="D17" i="11"/>
  <c r="D18" i="11"/>
  <c r="D19" i="11"/>
  <c r="D20" i="11"/>
  <c r="D21" i="11"/>
  <c r="D22" i="11"/>
  <c r="D23" i="11"/>
  <c r="D24" i="11"/>
  <c r="D25" i="11"/>
  <c r="D26" i="11"/>
  <c r="D4" i="11"/>
  <c r="C5" i="11"/>
  <c r="C6" i="11"/>
  <c r="C7" i="11"/>
  <c r="C8" i="11"/>
  <c r="C9" i="11"/>
  <c r="C10" i="11"/>
  <c r="C11" i="11"/>
  <c r="C12" i="11"/>
  <c r="C13" i="11"/>
  <c r="C14" i="11"/>
  <c r="C15" i="11"/>
  <c r="C16" i="11"/>
  <c r="C17" i="11"/>
  <c r="C18" i="11"/>
  <c r="C19" i="11"/>
  <c r="C20" i="11"/>
  <c r="C21" i="11"/>
  <c r="C22" i="11"/>
  <c r="C23" i="11"/>
  <c r="C24" i="11"/>
  <c r="C25" i="11"/>
  <c r="C26" i="11"/>
  <c r="C4" i="11"/>
  <c r="B5" i="11"/>
  <c r="B6" i="11"/>
  <c r="B7" i="11"/>
  <c r="B8" i="11"/>
  <c r="B9" i="11"/>
  <c r="B10" i="11"/>
  <c r="B11" i="11"/>
  <c r="B12" i="11"/>
  <c r="B13" i="11"/>
  <c r="B14" i="11"/>
  <c r="B15" i="11"/>
  <c r="B16" i="11"/>
  <c r="B17" i="11"/>
  <c r="B18" i="11"/>
  <c r="B19" i="11"/>
  <c r="B20" i="11"/>
  <c r="B21" i="11"/>
  <c r="B22" i="11"/>
  <c r="B23" i="11"/>
  <c r="B24" i="11"/>
  <c r="B25" i="11"/>
  <c r="B26" i="11"/>
  <c r="B4" i="11"/>
  <c r="F1" i="11"/>
  <c r="D1" i="11"/>
  <c r="C1" i="11"/>
  <c r="E1" i="11"/>
  <c r="B1" i="11"/>
  <c r="E3" i="4" l="1"/>
  <c r="AH8" i="2" l="1"/>
  <c r="AH10" i="2"/>
  <c r="AH12" i="2"/>
  <c r="AH14" i="2"/>
  <c r="AH16" i="2"/>
  <c r="AH18" i="2"/>
  <c r="AH20" i="2"/>
  <c r="AH22" i="2"/>
  <c r="AH24" i="2"/>
  <c r="AE8" i="2"/>
  <c r="AE10" i="2"/>
  <c r="AE12" i="2"/>
  <c r="AE14" i="2"/>
  <c r="AE16" i="2"/>
  <c r="AE18" i="2"/>
  <c r="AE20" i="2"/>
  <c r="AE22" i="2"/>
  <c r="AE24" i="2"/>
  <c r="AB8" i="2"/>
  <c r="AB10" i="2"/>
  <c r="AB12" i="2"/>
  <c r="AB14" i="2"/>
  <c r="AB16" i="2"/>
  <c r="AB18" i="2"/>
  <c r="AB20" i="2"/>
  <c r="AB22" i="2"/>
  <c r="AB24" i="2"/>
  <c r="Y8" i="2"/>
  <c r="Y10" i="2"/>
  <c r="Y12" i="2"/>
  <c r="Y14" i="2"/>
  <c r="Y16" i="2"/>
  <c r="Y18" i="2"/>
  <c r="Y20" i="2"/>
  <c r="Y22" i="2"/>
  <c r="Y24" i="2"/>
  <c r="V8" i="2"/>
  <c r="V10" i="2"/>
  <c r="V12" i="2"/>
  <c r="V14" i="2"/>
  <c r="V16" i="2"/>
  <c r="V18" i="2"/>
  <c r="V20" i="2"/>
  <c r="V22" i="2"/>
  <c r="V24" i="2"/>
  <c r="S8" i="2"/>
  <c r="S10" i="2"/>
  <c r="S12" i="2"/>
  <c r="S14" i="2"/>
  <c r="S16" i="2"/>
  <c r="S18" i="2"/>
  <c r="S20" i="2"/>
  <c r="S22" i="2"/>
  <c r="S24" i="2"/>
  <c r="P8" i="2"/>
  <c r="P10" i="2"/>
  <c r="P12" i="2"/>
  <c r="P14" i="2"/>
  <c r="P16" i="2"/>
  <c r="P18" i="2"/>
  <c r="P20" i="2"/>
  <c r="P22" i="2"/>
  <c r="P24" i="2"/>
  <c r="M8" i="2"/>
  <c r="M10" i="2"/>
  <c r="M12" i="2"/>
  <c r="M14" i="2"/>
  <c r="M16" i="2"/>
  <c r="M18" i="2"/>
  <c r="M20" i="2"/>
  <c r="M22" i="2"/>
  <c r="M24" i="2"/>
  <c r="AH6" i="2"/>
  <c r="AE6" i="2"/>
  <c r="AB6" i="2"/>
  <c r="Y6" i="2"/>
  <c r="V6" i="2"/>
  <c r="S6" i="2"/>
  <c r="P6" i="2"/>
  <c r="M6" i="2"/>
  <c r="J8" i="2"/>
  <c r="J10" i="2"/>
  <c r="J12" i="2"/>
  <c r="J14" i="2"/>
  <c r="J16" i="2"/>
  <c r="J18" i="2"/>
  <c r="J20" i="2"/>
  <c r="J22" i="2"/>
  <c r="J24" i="2"/>
  <c r="J6" i="2"/>
  <c r="G6" i="2"/>
  <c r="G8" i="2"/>
  <c r="G10" i="2"/>
  <c r="G12" i="2"/>
  <c r="G14" i="2"/>
  <c r="G16" i="2"/>
  <c r="G18" i="2"/>
  <c r="G20" i="2"/>
  <c r="G22" i="2"/>
  <c r="G24" i="2"/>
  <c r="C8" i="2"/>
  <c r="C10" i="2"/>
  <c r="C12" i="2"/>
  <c r="C14" i="2"/>
  <c r="C16" i="2"/>
  <c r="C18" i="2"/>
  <c r="C20" i="2"/>
  <c r="C22" i="2"/>
  <c r="C24" i="2"/>
  <c r="C6" i="2"/>
  <c r="I4" i="2"/>
  <c r="L4" i="2"/>
  <c r="O4" i="2"/>
  <c r="R4" i="2"/>
  <c r="U4" i="2"/>
  <c r="X4" i="2"/>
  <c r="AA4" i="2"/>
  <c r="AD4" i="2"/>
  <c r="AG4" i="2"/>
  <c r="F4" i="2"/>
  <c r="AG26" i="2" l="1"/>
  <c r="AD26" i="2"/>
  <c r="AA26" i="2"/>
  <c r="X26" i="2"/>
  <c r="U26" i="2"/>
  <c r="R26" i="2"/>
  <c r="O26" i="2"/>
  <c r="L26" i="2"/>
  <c r="AJ14" i="2"/>
  <c r="AJ22" i="2"/>
  <c r="AJ24" i="2"/>
  <c r="AJ20" i="2"/>
  <c r="AJ18" i="2"/>
  <c r="AJ16" i="2"/>
  <c r="AJ12" i="2"/>
  <c r="I26" i="2"/>
  <c r="AJ10" i="2"/>
  <c r="AJ8" i="2"/>
  <c r="F26" i="2"/>
  <c r="AJ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AndresFRSuaza</author>
  </authors>
  <commentList>
    <comment ref="D3" authorId="0" shapeId="0" xr:uid="{00000000-0006-0000-0200-000001000000}">
      <text>
        <r>
          <rPr>
            <b/>
            <sz val="12"/>
            <color indexed="81"/>
            <rFont val="Arial Narrow"/>
            <family val="2"/>
          </rPr>
          <t xml:space="preserve">Nivel de Dependencia
</t>
        </r>
        <r>
          <rPr>
            <sz val="12"/>
            <color indexed="81"/>
            <rFont val="Calibri"/>
            <family val="2"/>
            <scheme val="minor"/>
          </rPr>
          <t xml:space="preserve">¿Qué tanta </t>
        </r>
        <r>
          <rPr>
            <b/>
            <i/>
            <sz val="12"/>
            <color indexed="81"/>
            <rFont val="Calibri"/>
            <family val="2"/>
            <scheme val="minor"/>
          </rPr>
          <t>DEPENDENCIA</t>
        </r>
        <r>
          <rPr>
            <sz val="12"/>
            <color indexed="81"/>
            <rFont val="Calibri"/>
            <family val="2"/>
            <scheme val="minor"/>
          </rPr>
          <t xml:space="preserve"> tiene el CDA con respecto a la parte interesada? ¿El CDA </t>
        </r>
        <r>
          <rPr>
            <b/>
            <i/>
            <sz val="12"/>
            <color indexed="81"/>
            <rFont val="Calibri"/>
            <family val="2"/>
            <scheme val="minor"/>
          </rPr>
          <t>DEPENDE</t>
        </r>
        <r>
          <rPr>
            <sz val="12"/>
            <color indexed="81"/>
            <rFont val="Calibri"/>
            <family val="2"/>
            <scheme val="minor"/>
          </rPr>
          <t xml:space="preserve"> de la parte interesada?
</t>
        </r>
        <r>
          <rPr>
            <i/>
            <sz val="12"/>
            <color indexed="81"/>
            <rFont val="Calibri"/>
            <family val="2"/>
            <scheme val="minor"/>
          </rPr>
          <t>1: Dependencia Mínima
2: Dependencia Leve
3. Dependencia Moderada
4: Dependencia Alta
5: Dependencia Muy Alta</t>
        </r>
      </text>
    </comment>
    <comment ref="E3" authorId="0" shapeId="0" xr:uid="{00000000-0006-0000-0200-000002000000}">
      <text>
        <r>
          <rPr>
            <b/>
            <sz val="12"/>
            <color indexed="81"/>
            <rFont val="Arial Narrow"/>
            <family val="2"/>
          </rPr>
          <t xml:space="preserve">Nivel de Influencia
</t>
        </r>
        <r>
          <rPr>
            <sz val="12"/>
            <color indexed="81"/>
            <rFont val="Calibri"/>
            <family val="2"/>
            <scheme val="minor"/>
          </rPr>
          <t xml:space="preserve">¿Qué tanta </t>
        </r>
        <r>
          <rPr>
            <b/>
            <i/>
            <sz val="12"/>
            <color indexed="81"/>
            <rFont val="Calibri"/>
            <family val="2"/>
            <scheme val="minor"/>
          </rPr>
          <t>INFLUENCIA</t>
        </r>
        <r>
          <rPr>
            <sz val="12"/>
            <color indexed="81"/>
            <rFont val="Calibri"/>
            <family val="2"/>
            <scheme val="minor"/>
          </rPr>
          <t xml:space="preserve"> tiene el CDA con respecto a la parte interesada? ¿El CDA </t>
        </r>
        <r>
          <rPr>
            <b/>
            <i/>
            <sz val="12"/>
            <color indexed="81"/>
            <rFont val="Calibri"/>
            <family val="2"/>
            <scheme val="minor"/>
          </rPr>
          <t>INFLUYE</t>
        </r>
        <r>
          <rPr>
            <sz val="12"/>
            <color indexed="81"/>
            <rFont val="Calibri"/>
            <family val="2"/>
            <scheme val="minor"/>
          </rPr>
          <t xml:space="preserve"> en la parte interesada?
</t>
        </r>
        <r>
          <rPr>
            <i/>
            <sz val="12"/>
            <color indexed="81"/>
            <rFont val="Calibri"/>
            <family val="2"/>
            <scheme val="minor"/>
          </rPr>
          <t>1: Influencia Mínima
2: Influencia Leve
3. Influencia Moderada
4: Influencia Alta
5: Influencia Muy Alta</t>
        </r>
      </text>
    </comment>
    <comment ref="C17" authorId="0" shapeId="0" xr:uid="{00000000-0006-0000-0200-000003000000}">
      <text>
        <r>
          <rPr>
            <b/>
            <sz val="12"/>
            <color indexed="81"/>
            <rFont val="Arial Narrow"/>
            <family val="2"/>
          </rPr>
          <t xml:space="preserve">SICOV: </t>
        </r>
        <r>
          <rPr>
            <sz val="12"/>
            <color indexed="81"/>
            <rFont val="Arial Narrow"/>
            <family val="2"/>
          </rPr>
          <t>Sistema de Control y Vigilancia de la Superintendencia de puertos y transporte, suministrado por los proveedores homologados por la misma superintendencia.
Sistema que controla y vigila todas las actividades de inspección del CDA.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Helena Maria Cancelado Carretero</author>
  </authors>
  <commentList>
    <comment ref="L6" authorId="0" shapeId="0" xr:uid="{00000000-0006-0000-0700-000001000000}">
      <text>
        <r>
          <rPr>
            <b/>
            <sz val="9"/>
            <color indexed="81"/>
            <rFont val="Tahoma"/>
            <family val="2"/>
          </rPr>
          <t>Helena Maria Cancelado Carretero:</t>
        </r>
        <r>
          <rPr>
            <sz val="9"/>
            <color indexed="81"/>
            <rFont val="Tahoma"/>
            <family val="2"/>
          </rPr>
          <t xml:space="preserve">
Falta definir los tipos de indicadores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felipe ramirez suaza</author>
  </authors>
  <commentList>
    <comment ref="AB2" authorId="0" shapeId="0" xr:uid="{00000000-0006-0000-0900-000001000000}">
      <text>
        <r>
          <rPr>
            <sz val="9"/>
            <color indexed="81"/>
            <rFont val="Century Gothic"/>
            <family val="2"/>
          </rPr>
          <t xml:space="preserve">Los Niveles son :
- </t>
        </r>
        <r>
          <rPr>
            <b/>
            <sz val="9"/>
            <color indexed="81"/>
            <rFont val="Century Gothic"/>
            <family val="2"/>
          </rPr>
          <t>Estratégico:</t>
        </r>
        <r>
          <rPr>
            <sz val="9"/>
            <color indexed="81"/>
            <rFont val="Century Gothic"/>
            <family val="2"/>
          </rPr>
          <t xml:space="preserve"> Cumplimiento de los ejes de política, estrategias y acciones estratégicas del plan estratégico.
- </t>
        </r>
        <r>
          <rPr>
            <b/>
            <sz val="9"/>
            <color indexed="81"/>
            <rFont val="Century Gothic"/>
            <family val="2"/>
          </rPr>
          <t>De</t>
        </r>
        <r>
          <rPr>
            <sz val="9"/>
            <color indexed="81"/>
            <rFont val="Century Gothic"/>
            <family val="2"/>
          </rPr>
          <t xml:space="preserve"> </t>
        </r>
        <r>
          <rPr>
            <b/>
            <sz val="9"/>
            <color indexed="81"/>
            <rFont val="Century Gothic"/>
            <family val="2"/>
          </rPr>
          <t>Proceso:</t>
        </r>
        <r>
          <rPr>
            <sz val="9"/>
            <color indexed="81"/>
            <rFont val="Century Gothic"/>
            <family val="2"/>
          </rPr>
          <t xml:space="preserve"> Resultados y operación de los procesos del SIG.
- </t>
        </r>
        <r>
          <rPr>
            <b/>
            <sz val="9"/>
            <color indexed="81"/>
            <rFont val="Century Gothic"/>
            <family val="2"/>
          </rPr>
          <t>Operacionales:</t>
        </r>
        <r>
          <rPr>
            <sz val="9"/>
            <color indexed="81"/>
            <rFont val="Century Gothic"/>
            <family val="2"/>
          </rPr>
          <t xml:space="preserve"> Cumplimiento de los planes de acción.</t>
        </r>
      </text>
    </comment>
    <comment ref="AJ3" authorId="0" shapeId="0" xr:uid="{00000000-0006-0000-0900-000002000000}">
      <text>
        <r>
          <rPr>
            <b/>
            <i/>
            <sz val="9"/>
            <color indexed="81"/>
            <rFont val="Century Gothic"/>
            <family val="2"/>
          </rPr>
          <t xml:space="preserve">DESDE </t>
        </r>
        <r>
          <rPr>
            <i/>
            <sz val="9"/>
            <color indexed="81"/>
            <rFont val="Century Gothic"/>
            <family val="2"/>
          </rPr>
          <t xml:space="preserve">aaaa-mm-dd </t>
        </r>
        <r>
          <rPr>
            <b/>
            <i/>
            <sz val="9"/>
            <color indexed="81"/>
            <rFont val="Century Gothic"/>
            <family val="2"/>
          </rPr>
          <t xml:space="preserve">HASTA </t>
        </r>
        <r>
          <rPr>
            <i/>
            <sz val="9"/>
            <color indexed="81"/>
            <rFont val="Century Gothic"/>
            <family val="2"/>
          </rPr>
          <t>aaaa-mm-dd</t>
        </r>
      </text>
    </comment>
    <comment ref="A6" authorId="0" shapeId="0" xr:uid="{00000000-0006-0000-0900-000003000000}">
      <text>
        <r>
          <rPr>
            <sz val="8"/>
            <color indexed="81"/>
            <rFont val="Century Gothic"/>
            <family val="2"/>
          </rPr>
          <t>Escriba el proceso al cual pertenece el indicador (solo si aplica).</t>
        </r>
        <r>
          <rPr>
            <sz val="9"/>
            <color indexed="81"/>
            <rFont val="Tahoma"/>
            <family val="2"/>
          </rPr>
          <t xml:space="preserve">
</t>
        </r>
      </text>
    </comment>
    <comment ref="U6" authorId="0" shapeId="0" xr:uid="{00000000-0006-0000-0900-000004000000}">
      <text>
        <r>
          <rPr>
            <sz val="9"/>
            <color indexed="81"/>
            <rFont val="Century Gothic"/>
            <family val="2"/>
          </rPr>
          <t xml:space="preserve">Los Indicadores pueden ser:
- </t>
        </r>
        <r>
          <rPr>
            <b/>
            <sz val="9"/>
            <color indexed="81"/>
            <rFont val="Century Gothic"/>
            <family val="2"/>
          </rPr>
          <t xml:space="preserve">De Eficiencia: </t>
        </r>
        <r>
          <rPr>
            <sz val="9"/>
            <color indexed="81"/>
            <rFont val="Century Gothic"/>
            <family val="2"/>
          </rPr>
          <t xml:space="preserve"> Esta midiendo el proceso y las condiciones de su gestión en términos de recursos, MIDE  EL COMO.
- </t>
        </r>
        <r>
          <rPr>
            <b/>
            <sz val="9"/>
            <color indexed="81"/>
            <rFont val="Century Gothic"/>
            <family val="2"/>
          </rPr>
          <t xml:space="preserve">De Eficacia: </t>
        </r>
        <r>
          <rPr>
            <sz val="9"/>
            <color indexed="81"/>
            <rFont val="Century Gothic"/>
            <family val="2"/>
          </rPr>
          <t xml:space="preserve">Esta midiendo el resultado de la gestión, MIDE EL QUE.
- </t>
        </r>
        <r>
          <rPr>
            <b/>
            <sz val="9"/>
            <color indexed="81"/>
            <rFont val="Century Gothic"/>
            <family val="2"/>
          </rPr>
          <t xml:space="preserve">De Efectividad: </t>
        </r>
        <r>
          <rPr>
            <sz val="9"/>
            <color indexed="81"/>
            <rFont val="Century Gothic"/>
            <family val="2"/>
          </rPr>
          <t xml:space="preserve">Esta midiendo el impacto de la gestión, MIDE EL PARA QUE. 
</t>
        </r>
      </text>
    </comment>
    <comment ref="A7" authorId="0" shapeId="0" xr:uid="{00000000-0006-0000-0900-000005000000}">
      <text>
        <r>
          <rPr>
            <sz val="8"/>
            <color indexed="81"/>
            <rFont val="Century Gothic"/>
            <family val="2"/>
          </rPr>
          <t xml:space="preserve">Especifique la descripción básica del interés de la medición, evaluar un proceso o resultado particular.  
Por ejemplo:
El indicador de eficiencia y productividad de la investigación tiene como Objetivo:   Determinar la eficiencia en la investigación examinando la ejecución de los recursos para  tal efecto y la socialización de la misma.
</t>
        </r>
      </text>
    </comment>
    <comment ref="U7" authorId="0" shapeId="0" xr:uid="{00000000-0006-0000-0900-000006000000}">
      <text>
        <r>
          <rPr>
            <b/>
            <sz val="9"/>
            <color indexed="81"/>
            <rFont val="Century Gothic"/>
            <family val="2"/>
          </rPr>
          <t>Directo:</t>
        </r>
        <r>
          <rPr>
            <sz val="9"/>
            <color indexed="81"/>
            <rFont val="Century Gothic"/>
            <family val="2"/>
          </rPr>
          <t xml:space="preserve"> a mayor valor, mejor desempeño ó a menor valor menor desempeño.
</t>
        </r>
        <r>
          <rPr>
            <b/>
            <sz val="9"/>
            <color indexed="81"/>
            <rFont val="Century Gothic"/>
            <family val="2"/>
          </rPr>
          <t>Indirecto:</t>
        </r>
        <r>
          <rPr>
            <sz val="9"/>
            <color indexed="81"/>
            <rFont val="Century Gothic"/>
            <family val="2"/>
          </rPr>
          <t xml:space="preserve"> a mayor valor menor desempeño ó a menor valor mejor desempeño
</t>
        </r>
      </text>
    </comment>
    <comment ref="A10" authorId="0" shapeId="0" xr:uid="{00000000-0006-0000-0900-000007000000}">
      <text>
        <r>
          <rPr>
            <sz val="9"/>
            <color indexed="81"/>
            <rFont val="Century Gothic"/>
            <family val="2"/>
          </rPr>
          <t>Cargo de quien realiza el cálculo del indicador, o de quien realiza la recolección de la información.</t>
        </r>
      </text>
    </comment>
    <comment ref="U10" authorId="0" shapeId="0" xr:uid="{00000000-0006-0000-0900-000008000000}">
      <text>
        <r>
          <rPr>
            <sz val="9"/>
            <color indexed="81"/>
            <rFont val="Century Gothic"/>
            <family val="2"/>
          </rPr>
          <t>Cargo de quien realiza el análisis del indicador, o de quien realiza la toma decisión.</t>
        </r>
      </text>
    </comment>
    <comment ref="A13" authorId="0" shapeId="0" xr:uid="{00000000-0006-0000-0900-000009000000}">
      <text>
        <r>
          <rPr>
            <sz val="8"/>
            <color indexed="81"/>
            <rFont val="Century Gothic"/>
            <family val="2"/>
          </rPr>
          <t>Expresión matemática mediante la cual se calcula el indicador.</t>
        </r>
        <r>
          <rPr>
            <sz val="9"/>
            <color indexed="81"/>
            <rFont val="Tahoma"/>
            <family val="2"/>
          </rPr>
          <t xml:space="preserve">
</t>
        </r>
      </text>
    </comment>
    <comment ref="A15" authorId="0" shapeId="0" xr:uid="{00000000-0006-0000-0900-00000A000000}">
      <text>
        <r>
          <rPr>
            <sz val="9"/>
            <color indexed="81"/>
            <rFont val="Century Gothic"/>
            <family val="2"/>
          </rPr>
          <t>Periodicidad de recolección de la información para el cálculo de la información.</t>
        </r>
      </text>
    </comment>
    <comment ref="U15" authorId="0" shapeId="0" xr:uid="{00000000-0006-0000-0900-00000B000000}">
      <text>
        <r>
          <rPr>
            <sz val="9"/>
            <color indexed="81"/>
            <rFont val="Century Gothic"/>
            <family val="2"/>
          </rPr>
          <t>Periodicidad de revisión del indicador para su respectivo análisis y toma de decisiones.</t>
        </r>
      </text>
    </comment>
    <comment ref="A16" authorId="0" shapeId="0" xr:uid="{00000000-0006-0000-0900-00000C000000}">
      <text>
        <r>
          <rPr>
            <sz val="9"/>
            <color indexed="81"/>
            <rFont val="Century Gothic"/>
            <family val="2"/>
          </rPr>
          <t>Registros de donde se extrae la información para calcular la el indicador.</t>
        </r>
      </text>
    </comment>
    <comment ref="U16" authorId="0" shapeId="0" xr:uid="{00000000-0006-0000-0900-00000D000000}">
      <text>
        <r>
          <rPr>
            <sz val="9"/>
            <color indexed="81"/>
            <rFont val="Century Gothic"/>
            <family val="2"/>
          </rPr>
          <t>Unidad de medida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AndresFRSuaza</author>
    <author>andres felipe ramirez suaza</author>
  </authors>
  <commentList>
    <comment ref="F5" authorId="0" shapeId="0" xr:uid="{00000000-0006-0000-0C00-000001000000}">
      <text>
        <r>
          <rPr>
            <b/>
            <sz val="12"/>
            <color indexed="81"/>
            <rFont val="Arial Narrow"/>
            <family val="2"/>
          </rPr>
          <t>Probabilidad de Ocurrencia</t>
        </r>
        <r>
          <rPr>
            <sz val="12"/>
            <color indexed="81"/>
            <rFont val="Tahoma"/>
            <family val="2"/>
          </rPr>
          <t xml:space="preserve">
</t>
        </r>
        <r>
          <rPr>
            <i/>
            <sz val="12"/>
            <color indexed="81"/>
            <rFont val="Tahoma"/>
            <family val="2"/>
          </rPr>
          <t xml:space="preserve">5: Inminente
4: Muy probable
3: Probable
2: Poco Probable 
1: Rara vez
</t>
        </r>
      </text>
    </comment>
    <comment ref="H5" authorId="0" shapeId="0" xr:uid="{00000000-0006-0000-0C00-000002000000}">
      <text>
        <r>
          <rPr>
            <b/>
            <sz val="12"/>
            <color indexed="81"/>
            <rFont val="Arial Narrow"/>
            <family val="2"/>
          </rPr>
          <t>Probabilidad de Consecuencia</t>
        </r>
        <r>
          <rPr>
            <sz val="12"/>
            <color indexed="81"/>
            <rFont val="Tahoma"/>
            <family val="2"/>
          </rPr>
          <t xml:space="preserve">
</t>
        </r>
        <r>
          <rPr>
            <i/>
            <sz val="12"/>
            <color indexed="81"/>
            <rFont val="Tahoma"/>
            <family val="2"/>
          </rPr>
          <t>1: Consecuencias Mínimas
2: Consecuencia Leves
3. Consecuencias Moderadas
4: Consecuencias Graves
5: Consecuencias Catastróficas</t>
        </r>
      </text>
    </comment>
    <comment ref="I5" authorId="1" shapeId="0" xr:uid="{00000000-0006-0000-0C00-000003000000}">
      <text>
        <r>
          <rPr>
            <sz val="9"/>
            <color indexed="81"/>
            <rFont val="Tahoma"/>
            <family val="2"/>
          </rPr>
          <t xml:space="preserve">Efecto de la incertidumbre sobre los objetivos. Según ISO 31000.
Una descripción apropiada para el riesgo: la combinación de la posibilidad de un evento (o peligro o fuente de riesgo) y su consecuenci.
</t>
        </r>
      </text>
    </comment>
    <comment ref="K5" authorId="0" shapeId="0" xr:uid="{00000000-0006-0000-0C00-000004000000}">
      <text>
        <r>
          <rPr>
            <b/>
            <sz val="12"/>
            <color indexed="81"/>
            <rFont val="Arial Narrow"/>
            <family val="2"/>
          </rPr>
          <t>Valoración de Controles:</t>
        </r>
        <r>
          <rPr>
            <sz val="12"/>
            <color indexed="81"/>
            <rFont val="Tahoma"/>
            <family val="2"/>
          </rPr>
          <t xml:space="preserve">
</t>
        </r>
        <r>
          <rPr>
            <i/>
            <sz val="12"/>
            <color indexed="81"/>
            <rFont val="Tahoma"/>
            <family val="2"/>
          </rPr>
          <t>1: No hay contorles
2: Se identifican controles pero no se han implantado.
3: Controles implantados pero no son efectivos.
4: Controles implantados y efectivos pero sin seguimiento actual.
5: Controles aplicados efectivos y se encuentrar monitoreado actualmente.</t>
        </r>
      </text>
    </comment>
    <comment ref="M5" authorId="0" shapeId="0" xr:uid="{00000000-0006-0000-0C00-000005000000}">
      <text>
        <r>
          <rPr>
            <b/>
            <sz val="12"/>
            <color indexed="81"/>
            <rFont val="Arial Narrow"/>
            <family val="2"/>
          </rPr>
          <t>DECISIÓN:</t>
        </r>
        <r>
          <rPr>
            <b/>
            <sz val="12"/>
            <color indexed="81"/>
            <rFont val="Tahoma"/>
            <family val="2"/>
          </rPr>
          <t xml:space="preserve"> </t>
        </r>
        <r>
          <rPr>
            <sz val="12"/>
            <color indexed="81"/>
            <rFont val="Tahoma"/>
            <family val="2"/>
          </rPr>
          <t xml:space="preserve">
</t>
        </r>
        <r>
          <rPr>
            <i/>
            <sz val="12"/>
            <color indexed="81"/>
            <rFont val="Tahoma"/>
            <family val="2"/>
          </rPr>
          <t>1-5 Aceptable, (Sin tratamiento - se asume el riesgo)
6-14 Evaluación (Dar tratamiento - a largo plazo)
15-25 Inaceptable (Dar tratmiento Inmediato)</t>
        </r>
      </text>
    </comment>
  </commentList>
</comments>
</file>

<file path=xl/sharedStrings.xml><?xml version="1.0" encoding="utf-8"?>
<sst xmlns="http://schemas.openxmlformats.org/spreadsheetml/2006/main" count="1009" uniqueCount="629">
  <si>
    <t xml:space="preserve">CASO DE GRADO PARA OPTAR AL TITULO DE ESPECIALISTA EN CALIDAD PARA LA COMPETITIVIDAD </t>
  </si>
  <si>
    <t>Presentado por:</t>
  </si>
  <si>
    <t>Andrés Felipe Ramírez Suaza</t>
  </si>
  <si>
    <t xml:space="preserve">Tutor proyecto de grado </t>
  </si>
  <si>
    <t>Helena Ma. Cancelado C.</t>
  </si>
  <si>
    <t>Correo electrónico</t>
  </si>
  <si>
    <t>andresfelipesuaza@gmail.com</t>
  </si>
  <si>
    <t>hcancela@icesi.edu.co</t>
  </si>
  <si>
    <t>Empresa:</t>
  </si>
  <si>
    <t>CDA Super motos del café SAS</t>
  </si>
  <si>
    <t>Fecha de presentación</t>
  </si>
  <si>
    <t>Sector:</t>
  </si>
  <si>
    <t>Tránsito y tránsporte, Organismos de Inspección, Organismos de Evaluación de la Conformidad</t>
  </si>
  <si>
    <t xml:space="preserve">Fecha de aprobación </t>
  </si>
  <si>
    <t>Ubicación:</t>
  </si>
  <si>
    <t>Chinchiná, Caldas.</t>
  </si>
  <si>
    <t xml:space="preserve">Publicable </t>
  </si>
  <si>
    <t xml:space="preserve">Resumen del caso de grado </t>
  </si>
  <si>
    <t>Este caso de grado es realizado como requisito para obtener el título de Especialista en calidad para la competitividad de la Universidad ICESI. Este documento da por concluido el trabajo final de grado y sirve de insumo al proceso de formación profesional de la especialización.
El objetivo general del caso de grado es diseñar un cuadro de mando coherente con el análisis estratégico de la empresa Centro de Diagnóstico Automotor Super Motos del Café SAS.
El desarrollo del caso comprende una serie de fases que relacionan varias herramientas de calidad, que incluye un análisis de contexto a través de la indentificación de grupos de interés del CDA, identificación de requisitos y propósitos, indentificación de directricez clave para la elaboración de una política de calidad, el desarrollo de un cuadro de mando para el cumplimiento de la política, proporcionando herramientas de control, seguimiento y verificación de las directrices identificadas.</t>
  </si>
  <si>
    <t xml:space="preserve">Conceptos vistos en la Especialización de Calidad para la Competitividad aplicados en el caso de grado </t>
  </si>
  <si>
    <t>▪ Análisis del contexto organizacional
▪ Herramienta Juran para elaborar una política de calidad (metodología de juran)
▪ Planificación de la calidad
▪ Cuadro de mando
▪ Objetivos tipo smart
▪ Indicadores de gestión
▪ Metodología AMEF (o metodología AMFE)
▪ Enfoque basado en procesos vs enfoque funcional</t>
  </si>
  <si>
    <t>Describa en sus palabras el aporte del caso de grado a las competencias como Especialista en Calidad para la Competitividad</t>
  </si>
  <si>
    <t>Me permitió ampliar mi capacidad para diseñar un sistema de gestión serio y coherente con los requisitios y propósitos de la organización.
Me permitió abordar herramientas de calidad para optimizar el control, seguimiento y verificación de los objetivos, apoyando la competitividad de la empresa.
Me permitió mejorar mi competencia comunicativa a fin de poder dar a conocer los beneficios de la implementación del diseño del cuadro de mando en el desarrollo de las actividades diarias de la empresa.</t>
  </si>
  <si>
    <t xml:space="preserve">Qué lecciones aprendió con el desarrollo del caso de grado </t>
  </si>
  <si>
    <t>Comprender que la relación entre las directrices misión, visión, valores organizacionales y política de calidad, bajo los principios de causalidad y coherencia, tienen una finalidad, mucho más allá de su divulgación para colgar un afiche en la pared, definen un horizonte claro, sencillo, medible y alcanzable que pueda ser comprendido por todos sus colaboradores.
El análisis estratégico debe ser fácilmente visible en el desarrollo de todas las actividades de inspección realizadas por los colaboradores del CDA, de modo que, cada colaborador sea conciente de su rol frente a los objetivos de la organización y sus riesgos tanto en su impacto negativo como positivo.</t>
  </si>
  <si>
    <t>ANÁLISIS DE PARTES INTERESADAS</t>
  </si>
  <si>
    <t>IDENTIFICACIÓN DE P.I.</t>
  </si>
  <si>
    <t>PRIORIZACIÓN</t>
  </si>
  <si>
    <t>NECESIDADES Y EXPECTATIVAS</t>
  </si>
  <si>
    <t>ASPECTOS CLAVES PARA SUPLIR LAS NECESIDADES Y EXPECTATIVAS DE LAS PARTES INTERESADAS PERTINENTES</t>
  </si>
  <si>
    <t>MEDIOS POSIBLES DE INTERACCIÓN</t>
  </si>
  <si>
    <t>GRUPO DE INTERÉS</t>
  </si>
  <si>
    <t>SUB-GRUPO DE INTERÉS</t>
  </si>
  <si>
    <t>DEPENDENCIA</t>
  </si>
  <si>
    <t>INFLUENCIA</t>
  </si>
  <si>
    <t>PRIORIDAD</t>
  </si>
  <si>
    <t>Cliente</t>
  </si>
  <si>
    <t>Usuarios</t>
  </si>
  <si>
    <t>Excelente atención del personal.
Funcionarios competentes.
Brindar diagnóstico imparcial y confiables.</t>
  </si>
  <si>
    <t>Cumplir con las obligaciones contractuales</t>
  </si>
  <si>
    <t>Formatos de quejas, formatos de apelación.
Buzón de sugerencias (formatos de sugerencias, felicitaciones)
Solicitud de información, solicitud general.</t>
  </si>
  <si>
    <t>Financiero</t>
  </si>
  <si>
    <t>Socios</t>
  </si>
  <si>
    <t>Rentabilidad en su inversión
Incremento en la productividad</t>
  </si>
  <si>
    <t>Consolidar una organización sostenible que permita el retorno de la inversión con márgenes de rentabilidad</t>
  </si>
  <si>
    <t>Reuniones de revisiones por la dirección, otras
Reuniones gerenciales (actas de reunión)
Solicitud de información, solicitud general.</t>
  </si>
  <si>
    <t>Acreedores</t>
  </si>
  <si>
    <t>Pago oportuno de la empresa</t>
  </si>
  <si>
    <t>Solicitudes, reclamos, sugerencias.
Solicitud de información, solicitud general.</t>
  </si>
  <si>
    <t>Bancos</t>
  </si>
  <si>
    <t>Comunicados, radicados, oficios.
Solicitud de información, solicitud general.</t>
  </si>
  <si>
    <t>Colaboradores</t>
  </si>
  <si>
    <t>Alta Dirección</t>
  </si>
  <si>
    <t>Rendición de cuentas, Sostenibilidad,  Crecimiento organizacional, Eficiencia operativa, Mejores procesos, Compromiso de los colaboradores, asignación de los recursos.</t>
  </si>
  <si>
    <t>Asegurar la competencia de los funcionarios.
Garantizar un buen ambiente de trabajo.
Promover el desarrollo del personal al interior de la Organización.</t>
  </si>
  <si>
    <t>Reuniones de revisiones por la dirección, otras
Reuniones gerenciales (actas de reunión, informes de gestión)
Solicitud de información, solicitud general.</t>
  </si>
  <si>
    <t>Operativos</t>
  </si>
  <si>
    <t>Estabilidad laboral
Crecimiento en la organización y capacitación
Pago de prestaciones sociales</t>
  </si>
  <si>
    <t>Supervisiones, evaluación de desempeño, encuestas de clima organizacional, buzón de sugerencias, comités.
Solicitud de información, solicitud general.</t>
  </si>
  <si>
    <t>Administrativos</t>
  </si>
  <si>
    <t>Estabilidad laboral
Crecimiento en la organización
Pago de prestaciones sociales
Crecimiento de la empresa</t>
  </si>
  <si>
    <t>Contratistas</t>
  </si>
  <si>
    <t>Pagos Oportunos
Alianzas estrategicas
Crecimiento organizacional</t>
  </si>
  <si>
    <t>Supervisiones de la labor.
Solicitud de información, solicitud general.</t>
  </si>
  <si>
    <t>Proveedores</t>
  </si>
  <si>
    <t>Internet</t>
  </si>
  <si>
    <t>Pagos oportunos
Requerimientos detallados
Alianzas estrategicas</t>
  </si>
  <si>
    <t>Cumplir con politicas de compras</t>
  </si>
  <si>
    <t>Peticiones, quejas, reclamos, reportes de fallas, vía telefónica.</t>
  </si>
  <si>
    <t>RUNT</t>
  </si>
  <si>
    <t>Compra de FUPAS</t>
  </si>
  <si>
    <t>Cumplir con politicas de compras y manejo de inventarios</t>
  </si>
  <si>
    <t>Peticiones, quejas, reclamos, reportes de fallas. Vía telefónica y vía HQ Runt.
Informes y reporte de estadísticas del sector (parque automotor, accidentalidad, etc)</t>
  </si>
  <si>
    <t>Insumos</t>
  </si>
  <si>
    <t>Selección y evaluación de proveedores.</t>
  </si>
  <si>
    <t>Comunidad</t>
  </si>
  <si>
    <t xml:space="preserve">Ciudadanía </t>
  </si>
  <si>
    <t>Buena imagen de empresa  hacia comunidad</t>
  </si>
  <si>
    <t>Atender quejas, sugerencias y reclamos de la comunidad en los términos éxigidos en la ley.</t>
  </si>
  <si>
    <t>Sugerencias, quejas.
Vía correo electronico, vía telefónica, cartas.
Solicitud de información, solicitud general.</t>
  </si>
  <si>
    <t>Entes de Control o Gubernamentales</t>
  </si>
  <si>
    <t>Super Transporte</t>
  </si>
  <si>
    <t>Cumplimiento legal por parte de la organización</t>
  </si>
  <si>
    <t>Cumplir con las buenas prácticas de revisión técnico mecánica</t>
  </si>
  <si>
    <t>Página web, circulares, comunicados, nuevas normas publicadas. Radicación de oficios, reporte de novedades. 
Visitas de vigilancia (informes de auditorías extraordinarias)
Solicitud de información, solicitud general.</t>
  </si>
  <si>
    <t>SICOV</t>
  </si>
  <si>
    <t>Página web, circulares, comunicados, nuevas normas publicadas. Radicación de oficios, reporte de novedades.
Solicitud de información, solicitud general.</t>
  </si>
  <si>
    <t>Cámara de Comercio</t>
  </si>
  <si>
    <t>Cumplir la normatividad legal aplicable a la Organización.</t>
  </si>
  <si>
    <t>Página web, circulares, comunicados, nuevas normas publicadas. Radicación de oficios, reporte de novedades.</t>
  </si>
  <si>
    <t>DIAN</t>
  </si>
  <si>
    <t>MinTransporte</t>
  </si>
  <si>
    <t>Cumplir la normatividad legal aplicable a la Organización.
Prestar servicios de apoyo como CDA ante la conseción RUNT.</t>
  </si>
  <si>
    <t>MinTrabajo</t>
  </si>
  <si>
    <t>ONAC</t>
  </si>
  <si>
    <t>Cumplir la normatividad legal aplicable a la Organización.
Asegurar la imparcialidad e independencia del CDA.</t>
  </si>
  <si>
    <t>Página web, circulares, comunicados, nuevas normas publicadas. Radicación de oficios, reporte de novedades. 
Visitas de vigilancia (informes de auditorías de seguimmiento y extraordinarias), Acreditación de la competencia.
Solicitud de información, solicitud general.</t>
  </si>
  <si>
    <t>CVC</t>
  </si>
  <si>
    <t>Cumplir la normatividad legal aplicable a la Organización.
Certificación ambiental en materia de revisión de gases de vehículos automotores.</t>
  </si>
  <si>
    <t>Página web, circulares, comunicados, nuevas normas publicadas. Radicación de oficios, reporte de novedades. 
Visitas de vigilancia (auditorías de seguimmiento y extraordinarias), Certificación ambiental de los equipos.
Solicitud de información, solicitud general.</t>
  </si>
  <si>
    <t>ICONTEC</t>
  </si>
  <si>
    <t>Cumplir la normatividad legal aplicable a la Organización.
Participar activamente en la construcción de NTCs aplicables al CDA.
Incorporación de nuevos requisitos técnicos para la inspección (actualización de NTCs)</t>
  </si>
  <si>
    <t xml:space="preserve">Página web, circulares, comunicados, nuevas normas publicadas. </t>
  </si>
  <si>
    <t>Alcadia
(Secretarías)</t>
  </si>
  <si>
    <t>Solicitar permisos, solicitar conceptos técnicos de cumplimiento de planeación, movibilidad, convivencia, etc.</t>
  </si>
  <si>
    <t>Página web, circulares, comunicados, expedición de decretos municipales. Radicación de oficios, reporte de novedades. 
Solicitud de información, solicitud general.</t>
  </si>
  <si>
    <t>Policía de Tránsito</t>
  </si>
  <si>
    <t>Contrarrestar evación de la RTMyEC por parte de los usuarios.</t>
  </si>
  <si>
    <t>Cumplir la normatividad legal aplicable a la Organización.
Mantener buenas relaciones.</t>
  </si>
  <si>
    <t xml:space="preserve">Sugerencias, quejas.
Vía correo electronico, vía telefónica, cartas, </t>
  </si>
  <si>
    <t>Competidores</t>
  </si>
  <si>
    <t>CDAs en el mismo ciudad territorio</t>
  </si>
  <si>
    <t>Competencia leal.
Benchmarking.</t>
  </si>
  <si>
    <t>Mantener buenas relaciones con la competencia. 
Identificar factores de diferenciación e implementar.</t>
  </si>
  <si>
    <t>Visitas, reuniones, invitación a eventos, acuerdos, convenios.</t>
  </si>
  <si>
    <t>Gremio</t>
  </si>
  <si>
    <t>Fenalco</t>
  </si>
  <si>
    <t>Pago cuotas de sostenimiento
Participar en eventos del sector</t>
  </si>
  <si>
    <t>Consultar tarifas de certificados de RTMyEC</t>
  </si>
  <si>
    <t>Página web, circulares, comunicados, asistencia a eventos.</t>
  </si>
  <si>
    <t>ANSV</t>
  </si>
  <si>
    <t>Participar en eventos del sector</t>
  </si>
  <si>
    <t>Consultar información del sector</t>
  </si>
  <si>
    <t>ACEDAN</t>
  </si>
  <si>
    <t>Consultar cursos, capacitaciones, eventos etc.</t>
  </si>
  <si>
    <t>ASOCDA</t>
  </si>
  <si>
    <t>Página web, circulares, comunicados, asistencia a eventos.
Informes y reporte de estadísticas del sector</t>
  </si>
  <si>
    <t>ESCALA DE PRIORIDAD</t>
  </si>
  <si>
    <t>COLOR</t>
  </si>
  <si>
    <t>&lt;10</t>
  </si>
  <si>
    <t>MÍNIMO ESFUERZO</t>
  </si>
  <si>
    <t>&gt;=10 y &lt;13</t>
  </si>
  <si>
    <t>MANTENER INFORMADOS</t>
  </si>
  <si>
    <t>&gt;= 13 y &lt;16</t>
  </si>
  <si>
    <t>MANTENER SATISFECHOS</t>
  </si>
  <si>
    <t>&gt;= 16</t>
  </si>
  <si>
    <t>PRINCIPALES</t>
  </si>
  <si>
    <t>METODOLOGÍA</t>
  </si>
  <si>
    <r>
      <rPr>
        <b/>
        <sz val="14"/>
        <color theme="1"/>
        <rFont val="Century Gothic"/>
        <family val="2"/>
      </rPr>
      <t xml:space="preserve">1. </t>
    </r>
    <r>
      <rPr>
        <sz val="12"/>
        <color theme="1"/>
        <rFont val="Century Gothic"/>
        <family val="2"/>
      </rPr>
      <t>Indentificar el grupo de interés</t>
    </r>
  </si>
  <si>
    <r>
      <rPr>
        <b/>
        <sz val="14"/>
        <color theme="1"/>
        <rFont val="Century Gothic"/>
        <family val="2"/>
      </rPr>
      <t xml:space="preserve">2. </t>
    </r>
    <r>
      <rPr>
        <sz val="12"/>
        <color theme="1"/>
        <rFont val="Century Gothic"/>
        <family val="2"/>
      </rPr>
      <t>Indentificar las partes interesadas por cada grupo de interés</t>
    </r>
  </si>
  <si>
    <r>
      <t xml:space="preserve">3. </t>
    </r>
    <r>
      <rPr>
        <sz val="12"/>
        <color theme="1"/>
        <rFont val="Century Gothic"/>
        <family val="2"/>
      </rPr>
      <t>Calificar el grado de dependencia  e influencia, de cada parte interesada de acuerdo a la escala establecida (1. Minimo, 2. Leve, 3. Moderado, 4. Alta, 5. Muy alta)</t>
    </r>
  </si>
  <si>
    <r>
      <rPr>
        <b/>
        <sz val="14"/>
        <color theme="1"/>
        <rFont val="Century Gothic"/>
        <family val="2"/>
      </rPr>
      <t xml:space="preserve">4. </t>
    </r>
    <r>
      <rPr>
        <sz val="12"/>
        <color theme="1"/>
        <rFont val="Century Gothic"/>
        <family val="2"/>
      </rPr>
      <t>Indentificar  el tipo de prioridad de acuerdo a la escala de prioridad ( &lt;10 mínimo esfuerzo, &gt;=10 &lt;13 mantener informados, &gt;=13 &lt;16 mantener satisfechos, &gt;= 16 principales)</t>
    </r>
  </si>
  <si>
    <r>
      <rPr>
        <b/>
        <sz val="14"/>
        <color theme="1"/>
        <rFont val="Century Gothic"/>
        <family val="2"/>
      </rPr>
      <t xml:space="preserve">5. </t>
    </r>
    <r>
      <rPr>
        <sz val="12"/>
        <color theme="1"/>
        <rFont val="Century Gothic"/>
        <family val="2"/>
      </rPr>
      <t>Indentificar necesidades y expectativas principales de cada parte interesada</t>
    </r>
  </si>
  <si>
    <r>
      <rPr>
        <b/>
        <sz val="14"/>
        <color theme="1"/>
        <rFont val="Century Gothic"/>
        <family val="2"/>
      </rPr>
      <t xml:space="preserve">6. </t>
    </r>
    <r>
      <rPr>
        <sz val="12"/>
        <color theme="1"/>
        <rFont val="Century Gothic"/>
        <family val="2"/>
      </rPr>
      <t>Identificar el objetivo o aspectos claves de cada parte interesada</t>
    </r>
  </si>
  <si>
    <r>
      <rPr>
        <b/>
        <sz val="14"/>
        <color theme="1"/>
        <rFont val="Century Gothic"/>
        <family val="2"/>
      </rPr>
      <t xml:space="preserve">7. </t>
    </r>
    <r>
      <rPr>
        <sz val="12"/>
        <color theme="1"/>
        <rFont val="Century Gothic"/>
        <family val="2"/>
      </rPr>
      <t>Identificar los medios posibles de interacción para cada parte interesada</t>
    </r>
  </si>
  <si>
    <r>
      <t xml:space="preserve">Nota 1: </t>
    </r>
    <r>
      <rPr>
        <sz val="12"/>
        <color theme="1"/>
        <rFont val="Century Gothic"/>
        <family val="2"/>
      </rPr>
      <t>El paso 7, facilitará la retroalimentación del cliente y las partes interesadas, aspecto considerado como información de entrada para la revisión por la dirección.</t>
    </r>
  </si>
  <si>
    <t>NOMBRE DE LA ORGANIZACIÓN:</t>
  </si>
  <si>
    <t>CENTRO DE DIAGNÓSTICO AUTOMOTOR</t>
  </si>
  <si>
    <t>PRODUCTO DE LA ORGANIZACIÓN:</t>
  </si>
  <si>
    <t>CERTIFICADO DE REVISIÓN TÉCNICO MECÁNICA Y DE EMISIONES CONTAMINANTES</t>
  </si>
  <si>
    <t>CLIENTES DEL PRODUCTO:</t>
  </si>
  <si>
    <t>PROPIETARIOS, POSEEDORES Y/O TENEDORES DE VEHÍCULOS AUTOMOTORES TIPO MOTOCICLETA QUE TRANSITEN EN TERRITORIO NACIONAL</t>
  </si>
  <si>
    <r>
      <t xml:space="preserve">REQUISITOS Y PROPÓSITOS
</t>
    </r>
    <r>
      <rPr>
        <sz val="12"/>
        <color theme="1"/>
        <rFont val="Century Gothic"/>
        <family val="2"/>
      </rPr>
      <t>DE LAS PARTES INTERESADAS</t>
    </r>
  </si>
  <si>
    <t>REQUISITOS DEL CLIENTE</t>
  </si>
  <si>
    <t>PROPÓSITOS DE LA ORGANIZACIÓN</t>
  </si>
  <si>
    <t>NIVEL DE IMPORTANCIA</t>
  </si>
  <si>
    <t>REQUISITO</t>
  </si>
  <si>
    <t>PROPÓSITO</t>
  </si>
  <si>
    <t>FUNCIONARIOS COMPETENTES</t>
  </si>
  <si>
    <t>CONTRIBUIR CON LA PRESERVACIÓN DEL MEDIO AMBIENTE</t>
  </si>
  <si>
    <t>TIEMPO DE ESPERA MÍNIMO</t>
  </si>
  <si>
    <t>RECONOCIMIENTO</t>
  </si>
  <si>
    <t>OBSERVACIÓN ADECUADA DEL PROCESO DE INSPECCIÓN</t>
  </si>
  <si>
    <t>CAPACITACIÓN PERMANENTE DEL PERSONAL</t>
  </si>
  <si>
    <t>OPORTUNIDAD EN LA ATENCIÓN</t>
  </si>
  <si>
    <t>PRESERVAR LA SEGURIDAD Y LA SALUD EN EL TRABAJO</t>
  </si>
  <si>
    <t>INSTALACIONES LIMPIAS</t>
  </si>
  <si>
    <t>CRECIMIENTO Y PRODUCTIVIDAD DE LA ORGANIZACIÓN</t>
  </si>
  <si>
    <t>BUEN TRATO DEL VEHÍCULO</t>
  </si>
  <si>
    <t>INSTALACIONES Y EQUIPOS ÓPTIMOS</t>
  </si>
  <si>
    <t>COMODIDAD DURANTE LA ESPERA</t>
  </si>
  <si>
    <t>HACER DE LA EMPRESA UN BUEN LUGAR DE TRABAJO</t>
  </si>
  <si>
    <t>EXCELENTE ATENCIÓN DEL PERSONAL</t>
  </si>
  <si>
    <t>PROMOVER UNA CULTURA EN SEGURIDAD VIAL</t>
  </si>
  <si>
    <t>INFRAESTRUCTURA ADECUADA</t>
  </si>
  <si>
    <t>DISMINUIR LA VULNERABILIDAD</t>
  </si>
  <si>
    <t>CONFIABILIDAD DEL SERVICIO</t>
  </si>
  <si>
    <t>FOMENTAR LOS VALORES ORGANIZACIONALES</t>
  </si>
  <si>
    <r>
      <rPr>
        <b/>
        <sz val="10"/>
        <color theme="1"/>
        <rFont val="Century Gothic"/>
        <family val="2"/>
      </rPr>
      <t>NOTA:</t>
    </r>
    <r>
      <rPr>
        <sz val="10"/>
        <color theme="1"/>
        <rFont val="Century Gothic"/>
        <family val="2"/>
      </rPr>
      <t xml:space="preserve"> Del análisis anterior se excluye: cumplimiento de requisitos legales, satisfacción del cliente, y mejora continua. Dado que son aspectos que deben ser incluidos en la política.</t>
    </r>
  </si>
  <si>
    <r>
      <rPr>
        <b/>
        <sz val="14"/>
        <color theme="1"/>
        <rFont val="Century Gothic"/>
        <family val="2"/>
      </rPr>
      <t xml:space="preserve">1. </t>
    </r>
    <r>
      <rPr>
        <sz val="12"/>
        <color theme="1"/>
        <rFont val="Century Gothic"/>
        <family val="2"/>
      </rPr>
      <t>Indentificar el producto y/o servicio de la organización</t>
    </r>
  </si>
  <si>
    <r>
      <rPr>
        <b/>
        <sz val="14"/>
        <color theme="1"/>
        <rFont val="Century Gothic"/>
        <family val="2"/>
      </rPr>
      <t xml:space="preserve">2. </t>
    </r>
    <r>
      <rPr>
        <sz val="12"/>
        <color theme="1"/>
        <rFont val="Century Gothic"/>
        <family val="2"/>
      </rPr>
      <t>Indentificar el cliente de la organización</t>
    </r>
  </si>
  <si>
    <r>
      <rPr>
        <b/>
        <sz val="14"/>
        <color theme="1"/>
        <rFont val="Century Gothic"/>
        <family val="2"/>
      </rPr>
      <t xml:space="preserve">3. </t>
    </r>
    <r>
      <rPr>
        <sz val="12"/>
        <color theme="1"/>
        <rFont val="Century Gothic"/>
        <family val="2"/>
      </rPr>
      <t>Indentificar (listar) entre 6 y 10 propósitos organizacionales</t>
    </r>
  </si>
  <si>
    <r>
      <rPr>
        <b/>
        <sz val="14"/>
        <color theme="1"/>
        <rFont val="Century Gothic"/>
        <family val="2"/>
      </rPr>
      <t xml:space="preserve">4. </t>
    </r>
    <r>
      <rPr>
        <sz val="12"/>
        <color theme="1"/>
        <rFont val="Century Gothic"/>
        <family val="2"/>
      </rPr>
      <t>Indentificar  (listar) entre 6 y 10 requisitos (necesidades y/o expectativas) del cliente</t>
    </r>
  </si>
  <si>
    <r>
      <rPr>
        <b/>
        <sz val="14"/>
        <color theme="1"/>
        <rFont val="Century Gothic"/>
        <family val="2"/>
      </rPr>
      <t xml:space="preserve">5. </t>
    </r>
    <r>
      <rPr>
        <sz val="12"/>
        <color theme="1"/>
        <rFont val="Century Gothic"/>
        <family val="2"/>
      </rPr>
      <t>Indentificar y excluir aquellos requisitos que deben de ir en una política. Por ejemplo: cumplimiento de requisitos legales.</t>
    </r>
  </si>
  <si>
    <r>
      <rPr>
        <b/>
        <sz val="14"/>
        <color theme="1"/>
        <rFont val="Century Gothic"/>
        <family val="2"/>
      </rPr>
      <t xml:space="preserve">6. </t>
    </r>
    <r>
      <rPr>
        <sz val="12"/>
        <color theme="1"/>
        <rFont val="Century Gothic"/>
        <family val="2"/>
      </rPr>
      <t>Valorar de acuerdo a su nivel de importancia el requisito</t>
    </r>
  </si>
  <si>
    <r>
      <rPr>
        <b/>
        <sz val="14"/>
        <color theme="1"/>
        <rFont val="Century Gothic"/>
        <family val="2"/>
      </rPr>
      <t>Nota 1:</t>
    </r>
    <r>
      <rPr>
        <sz val="12"/>
        <color theme="1"/>
        <rFont val="Century Gothic"/>
        <family val="2"/>
      </rPr>
      <t xml:space="preserve"> El valor más bajo no quiere decir que no será tenido en cuenta, </t>
    </r>
  </si>
  <si>
    <r>
      <rPr>
        <b/>
        <sz val="14"/>
        <color theme="1"/>
        <rFont val="Century Gothic"/>
        <family val="2"/>
      </rPr>
      <t xml:space="preserve">Nota 2: </t>
    </r>
    <r>
      <rPr>
        <sz val="12"/>
        <color theme="1"/>
        <rFont val="Century Gothic"/>
        <family val="2"/>
      </rPr>
      <t>El cumplimiento de un requisito o un propósito puede estar de manera implícita en el cumplimiento de otro.</t>
    </r>
  </si>
  <si>
    <r>
      <t xml:space="preserve">Nota 3: </t>
    </r>
    <r>
      <rPr>
        <sz val="12"/>
        <color theme="1"/>
        <rFont val="Century Gothic"/>
        <family val="2"/>
      </rPr>
      <t xml:space="preserve">Entiéndase como cliente, el usuario que genera ingresos a la organización, que paga por el servicio </t>
    </r>
  </si>
  <si>
    <r>
      <t xml:space="preserve">Nota 4: </t>
    </r>
    <r>
      <rPr>
        <sz val="12"/>
        <color theme="1"/>
        <rFont val="Century Gothic"/>
        <family val="2"/>
      </rPr>
      <t>No hacer el paso 5, podría alterar la valoración.</t>
    </r>
  </si>
  <si>
    <t>MATRIZ DE RELACIÓN DE JURAN</t>
  </si>
  <si>
    <t xml:space="preserve">                              REQUISITOS
PROPÓSITOS</t>
  </si>
  <si>
    <t>TOTAL</t>
  </si>
  <si>
    <r>
      <t xml:space="preserve">1. </t>
    </r>
    <r>
      <rPr>
        <sz val="12"/>
        <color theme="1"/>
        <rFont val="Century Gothic"/>
        <family val="2"/>
      </rPr>
      <t>Ordenar de mayor a menor los requisitos en la parte superior</t>
    </r>
  </si>
  <si>
    <r>
      <t xml:space="preserve">2. </t>
    </r>
    <r>
      <rPr>
        <sz val="12"/>
        <color theme="1"/>
        <rFont val="Century Gothic"/>
        <family val="2"/>
      </rPr>
      <t>Ordenar de mayor a menor los propósitos en la parte lateral izquierda.</t>
    </r>
  </si>
  <si>
    <r>
      <rPr>
        <b/>
        <sz val="14"/>
        <color theme="1"/>
        <rFont val="Century Gothic"/>
        <family val="2"/>
      </rPr>
      <t xml:space="preserve">3. </t>
    </r>
    <r>
      <rPr>
        <sz val="12"/>
        <color theme="1"/>
        <rFont val="Century Gothic"/>
        <family val="2"/>
      </rPr>
      <t>Definir criterio de relación: 1 Relación nula, 10 Relación media, 20 Relación fuerte.</t>
    </r>
  </si>
  <si>
    <r>
      <rPr>
        <b/>
        <sz val="14"/>
        <color theme="1"/>
        <rFont val="Century Gothic"/>
        <family val="2"/>
      </rPr>
      <t xml:space="preserve">4. </t>
    </r>
    <r>
      <rPr>
        <sz val="12"/>
        <color theme="1"/>
        <rFont val="Century Gothic"/>
        <family val="2"/>
      </rPr>
      <t>Definir la pregunta de relación</t>
    </r>
  </si>
  <si>
    <r>
      <t xml:space="preserve">5. </t>
    </r>
    <r>
      <rPr>
        <sz val="12"/>
        <color theme="1"/>
        <rFont val="Century Gothic"/>
        <family val="2"/>
      </rPr>
      <t>Relacionar cada requisito con cada propósito de acuerdo a la pregunta de relación a través del criterio de relación: 1, 10 o 20.</t>
    </r>
  </si>
  <si>
    <r>
      <t xml:space="preserve">6. </t>
    </r>
    <r>
      <rPr>
        <sz val="12"/>
        <color theme="1"/>
        <rFont val="Century Gothic"/>
        <family val="2"/>
      </rPr>
      <t>Multiplicar el nivel de importancia del requisito por el nivel de importancia del propósito por el el criterio de relación.</t>
    </r>
  </si>
  <si>
    <r>
      <t xml:space="preserve">7. </t>
    </r>
    <r>
      <rPr>
        <sz val="12"/>
        <color theme="1"/>
        <rFont val="Century Gothic"/>
        <family val="2"/>
      </rPr>
      <t>Análisis de resultados: determinar los totales más altos, resaltar.</t>
    </r>
  </si>
  <si>
    <r>
      <rPr>
        <b/>
        <sz val="14"/>
        <color theme="1"/>
        <rFont val="Century Gothic"/>
        <family val="2"/>
      </rPr>
      <t>8.</t>
    </r>
    <r>
      <rPr>
        <sz val="12"/>
        <color theme="1"/>
        <rFont val="Century Gothic"/>
        <family val="2"/>
      </rPr>
      <t xml:space="preserve"> Elaborar política</t>
    </r>
  </si>
  <si>
    <r>
      <rPr>
        <b/>
        <sz val="14"/>
        <color theme="1"/>
        <rFont val="Century Gothic"/>
        <family val="2"/>
      </rPr>
      <t>Nota 1:</t>
    </r>
    <r>
      <rPr>
        <sz val="12"/>
        <color theme="1"/>
        <rFont val="Century Gothic"/>
        <family val="2"/>
      </rPr>
      <t xml:space="preserve"> la pregunta de relación puede ser: ¿Qué relación tiene el cumplimiento del requisito X con la generación del propósito Y?</t>
    </r>
  </si>
  <si>
    <r>
      <rPr>
        <b/>
        <sz val="14"/>
        <color theme="1"/>
        <rFont val="Century Gothic"/>
        <family val="2"/>
      </rPr>
      <t>Nota 2:</t>
    </r>
    <r>
      <rPr>
        <sz val="12"/>
        <color theme="1"/>
        <rFont val="Century Gothic"/>
        <family val="2"/>
      </rPr>
      <t xml:space="preserve"> la pregunta de relación puede ser: ¿De qué manera contribuye el cumplimiento del requisito x para el logro del propósito y?</t>
    </r>
  </si>
  <si>
    <r>
      <rPr>
        <b/>
        <sz val="14"/>
        <color theme="1"/>
        <rFont val="Century Gothic"/>
        <family val="2"/>
      </rPr>
      <t>Nota 3:</t>
    </r>
    <r>
      <rPr>
        <sz val="12"/>
        <color theme="1"/>
        <rFont val="Century Gothic"/>
        <family val="2"/>
      </rPr>
      <t xml:space="preserve"> Se pueden resaltar dos propositos más altos y dos requisitos más altos.</t>
    </r>
  </si>
  <si>
    <r>
      <rPr>
        <b/>
        <sz val="14"/>
        <color theme="1"/>
        <rFont val="Century Gothic"/>
        <family val="2"/>
      </rPr>
      <t>Nota 4:</t>
    </r>
    <r>
      <rPr>
        <sz val="12"/>
        <color theme="1"/>
        <rFont val="Century Gothic"/>
        <family val="2"/>
      </rPr>
      <t xml:space="preserve"> Los requisitos y propósitos más altos, son aquellos que tienen mayor relación entre todos los demas, y al mismo tiempo contienen a todos a los demás.</t>
    </r>
  </si>
  <si>
    <t>POLÍTICA DE CALIDAD</t>
  </si>
  <si>
    <r>
      <t xml:space="preserve">En el organismo de inspección "Centro de Diagnóstico Automotor SAS" estamos comprometidos con la </t>
    </r>
    <r>
      <rPr>
        <b/>
        <sz val="22"/>
        <color rgb="FFFFC000"/>
        <rFont val="Century Gothic"/>
        <family val="2"/>
      </rPr>
      <t>satisfacción del cliente</t>
    </r>
    <r>
      <rPr>
        <b/>
        <sz val="22"/>
        <color theme="1"/>
        <rFont val="Century Gothic"/>
        <family val="2"/>
      </rPr>
      <t xml:space="preserve">, </t>
    </r>
    <r>
      <rPr>
        <b/>
        <sz val="22"/>
        <color theme="8"/>
        <rFont val="Century Gothic"/>
        <family val="2"/>
      </rPr>
      <t xml:space="preserve">la calidad, la imparcialidad e independencia </t>
    </r>
    <r>
      <rPr>
        <b/>
        <sz val="22"/>
        <color theme="1"/>
        <rFont val="Century Gothic"/>
        <family val="2"/>
      </rPr>
      <t xml:space="preserve">en los servicios de inspección a través de una </t>
    </r>
    <r>
      <rPr>
        <b/>
        <sz val="22"/>
        <color rgb="FFFFC000"/>
        <rFont val="Century Gothic"/>
        <family val="2"/>
      </rPr>
      <t>excelente atención</t>
    </r>
    <r>
      <rPr>
        <b/>
        <sz val="22"/>
        <color theme="1"/>
        <rFont val="Century Gothic"/>
        <family val="2"/>
      </rPr>
      <t xml:space="preserve"> de nuestro </t>
    </r>
    <r>
      <rPr>
        <b/>
        <sz val="22"/>
        <color theme="5"/>
        <rFont val="Century Gothic"/>
        <family val="2"/>
      </rPr>
      <t>talento humano competente</t>
    </r>
    <r>
      <rPr>
        <b/>
        <sz val="22"/>
        <color theme="1"/>
        <rFont val="Century Gothic"/>
        <family val="2"/>
      </rPr>
      <t xml:space="preserve">, </t>
    </r>
    <r>
      <rPr>
        <b/>
        <sz val="22"/>
        <color rgb="FF00B0F0"/>
        <rFont val="Century Gothic"/>
        <family val="2"/>
      </rPr>
      <t>haciendo de la empresa un buen lugar de trabajo,</t>
    </r>
    <r>
      <rPr>
        <b/>
        <sz val="22"/>
        <color theme="1"/>
        <rFont val="Century Gothic"/>
        <family val="2"/>
      </rPr>
      <t xml:space="preserve"> logrando cumplir con la </t>
    </r>
    <r>
      <rPr>
        <b/>
        <sz val="22"/>
        <color rgb="FFFF0000"/>
        <rFont val="Century Gothic"/>
        <family val="2"/>
      </rPr>
      <t>normatividad legal y técnica aplicable</t>
    </r>
    <r>
      <rPr>
        <b/>
        <sz val="22"/>
        <color theme="1"/>
        <rFont val="Century Gothic"/>
        <family val="2"/>
      </rPr>
      <t xml:space="preserve">, la </t>
    </r>
    <r>
      <rPr>
        <b/>
        <sz val="22"/>
        <color theme="9"/>
        <rFont val="Century Gothic"/>
        <family val="2"/>
      </rPr>
      <t>productividad del negocio</t>
    </r>
    <r>
      <rPr>
        <b/>
        <sz val="22"/>
        <color theme="1"/>
        <rFont val="Century Gothic"/>
        <family val="2"/>
      </rPr>
      <t xml:space="preserve"> y la </t>
    </r>
    <r>
      <rPr>
        <b/>
        <sz val="22"/>
        <color rgb="FF7030A0"/>
        <rFont val="Century Gothic"/>
        <family val="2"/>
      </rPr>
      <t>mejora continua de los procesos.</t>
    </r>
  </si>
  <si>
    <r>
      <t xml:space="preserve">1. </t>
    </r>
    <r>
      <rPr>
        <sz val="12"/>
        <color theme="1"/>
        <rFont val="Century Gothic"/>
        <family val="2"/>
      </rPr>
      <t>Redactar borrador de política</t>
    </r>
  </si>
  <si>
    <r>
      <rPr>
        <b/>
        <sz val="14"/>
        <color theme="1"/>
        <rFont val="Century Gothic"/>
        <family val="2"/>
      </rPr>
      <t xml:space="preserve">2. </t>
    </r>
    <r>
      <rPr>
        <sz val="12"/>
        <color theme="1"/>
        <rFont val="Century Gothic"/>
        <family val="2"/>
      </rPr>
      <t>Incluir en el borrador los requisitos excluidos en el análisis de valoración. Por ejemplo: cumplimiento de requisitos legales.</t>
    </r>
  </si>
  <si>
    <r>
      <rPr>
        <b/>
        <sz val="14"/>
        <color theme="1"/>
        <rFont val="Century Gothic"/>
        <family val="2"/>
      </rPr>
      <t xml:space="preserve">3. </t>
    </r>
    <r>
      <rPr>
        <sz val="12"/>
        <color theme="1"/>
        <rFont val="Century Gothic"/>
        <family val="2"/>
      </rPr>
      <t>Incluir en el borrador otros requisitos de las partes interesadas como la imparcialidad e independencia.</t>
    </r>
  </si>
  <si>
    <r>
      <t xml:space="preserve">4. </t>
    </r>
    <r>
      <rPr>
        <sz val="12"/>
        <color theme="1"/>
        <rFont val="Century Gothic"/>
        <family val="2"/>
      </rPr>
      <t>Diferenciar (pintar) los requisitos y propósitos tenidos en cuenta.</t>
    </r>
  </si>
  <si>
    <r>
      <rPr>
        <b/>
        <sz val="14"/>
        <color theme="1"/>
        <rFont val="Century Gothic"/>
        <family val="2"/>
      </rPr>
      <t>Nota 1:</t>
    </r>
    <r>
      <rPr>
        <sz val="12"/>
        <color theme="1"/>
        <rFont val="Century Gothic"/>
        <family val="2"/>
      </rPr>
      <t xml:space="preserve"> Una plantilla de borrador puede ser: En la organización xxx estamos comprometidos con requisitos yyy por medio de propósitos zzz</t>
    </r>
  </si>
  <si>
    <r>
      <rPr>
        <b/>
        <sz val="14"/>
        <color theme="1"/>
        <rFont val="Century Gothic"/>
        <family val="2"/>
      </rPr>
      <t>Nota 1:</t>
    </r>
    <r>
      <rPr>
        <sz val="12"/>
        <color theme="1"/>
        <rFont val="Century Gothic"/>
        <family val="2"/>
      </rPr>
      <t xml:space="preserve"> Otra plantilla de borrador puede ser: En la organización xxx estamos comprometidos con requisitos yyy a través de propósitos zzz, alcanzado propoósitos ´z´z´z</t>
    </r>
  </si>
  <si>
    <t>MISIÓN</t>
  </si>
  <si>
    <t>VISIÓN</t>
  </si>
  <si>
    <t>VALORES ORGANIZACIONALES</t>
  </si>
  <si>
    <t>DIRECTRIZ</t>
  </si>
  <si>
    <t>PERSPECTIVA BSC</t>
  </si>
  <si>
    <t>OBJETIVO ESPECÍFICO DE LA CALIDAD</t>
  </si>
  <si>
    <t>RETO</t>
  </si>
  <si>
    <t>UNIDAD DE MEDIDA</t>
  </si>
  <si>
    <t>NOMBRE DEL INDICADOR</t>
  </si>
  <si>
    <t>TIPO DE INDICADOR</t>
  </si>
  <si>
    <t>PROCESO</t>
  </si>
  <si>
    <t>FÓRMULA</t>
  </si>
  <si>
    <t>FUENTE DE DATOS</t>
  </si>
  <si>
    <t>META
LÍNEA BASE</t>
  </si>
  <si>
    <t>FRECUENCIA DE RECOLECCIÓN</t>
  </si>
  <si>
    <t>FRECUENCIA DE REVISIÓN</t>
  </si>
  <si>
    <t xml:space="preserve"> </t>
  </si>
  <si>
    <t>Contribuir con la seguridad vial y el cuidado del medio ambiente a través servicios de diagnóstico y revisiones técnico mecánicas y de emisiones contaminantes.</t>
  </si>
  <si>
    <r>
      <t xml:space="preserve">Sorprender a nuestros clientes con el </t>
    </r>
    <r>
      <rPr>
        <b/>
        <sz val="10"/>
        <color theme="7"/>
        <rFont val="Century Gothic"/>
        <family val="2"/>
      </rPr>
      <t>mejor servicio.</t>
    </r>
  </si>
  <si>
    <t xml:space="preserve">Actuando con imparcialidad e Independencia
Orientación al servicio
Mejora continua
Demostrando integridad
</t>
  </si>
  <si>
    <r>
      <t xml:space="preserve">En el organismo de inspección "Centro de Diagnóstico Automotor SAS" estamos comprometidos con la </t>
    </r>
    <r>
      <rPr>
        <b/>
        <sz val="10"/>
        <color theme="7"/>
        <rFont val="Century Gothic"/>
        <family val="2"/>
      </rPr>
      <t>satisfacción del cliente</t>
    </r>
    <r>
      <rPr>
        <sz val="10"/>
        <color theme="1"/>
        <rFont val="Century Gothic"/>
        <family val="2"/>
      </rPr>
      <t xml:space="preserve">, la </t>
    </r>
    <r>
      <rPr>
        <b/>
        <sz val="10"/>
        <color theme="8"/>
        <rFont val="Century Gothic"/>
        <family val="2"/>
      </rPr>
      <t>calidad, la imparcialidad e independencia</t>
    </r>
    <r>
      <rPr>
        <sz val="10"/>
        <color theme="1"/>
        <rFont val="Century Gothic"/>
        <family val="2"/>
      </rPr>
      <t xml:space="preserve"> en los servicios de inspección a través de una </t>
    </r>
    <r>
      <rPr>
        <b/>
        <sz val="10"/>
        <color theme="7"/>
        <rFont val="Century Gothic"/>
        <family val="2"/>
      </rPr>
      <t>excelente atención</t>
    </r>
    <r>
      <rPr>
        <sz val="10"/>
        <color theme="1"/>
        <rFont val="Century Gothic"/>
        <family val="2"/>
      </rPr>
      <t xml:space="preserve"> de nuestro </t>
    </r>
    <r>
      <rPr>
        <b/>
        <sz val="10"/>
        <color theme="5"/>
        <rFont val="Century Gothic"/>
        <family val="2"/>
      </rPr>
      <t>talento humano competente</t>
    </r>
    <r>
      <rPr>
        <sz val="10"/>
        <color theme="1"/>
        <rFont val="Century Gothic"/>
        <family val="2"/>
      </rPr>
      <t xml:space="preserve">, haciendo de la empresa un </t>
    </r>
    <r>
      <rPr>
        <b/>
        <sz val="10"/>
        <color rgb="FF00B0F0"/>
        <rFont val="Century Gothic"/>
        <family val="2"/>
      </rPr>
      <t>buen lugar de trabajo</t>
    </r>
    <r>
      <rPr>
        <sz val="10"/>
        <color theme="1"/>
        <rFont val="Century Gothic"/>
        <family val="2"/>
      </rPr>
      <t xml:space="preserve">, logrando cumplir con la </t>
    </r>
    <r>
      <rPr>
        <b/>
        <sz val="10"/>
        <color rgb="FFFF0000"/>
        <rFont val="Century Gothic"/>
        <family val="2"/>
      </rPr>
      <t>normatividad legal y técnica aplicable</t>
    </r>
    <r>
      <rPr>
        <sz val="10"/>
        <color theme="1"/>
        <rFont val="Century Gothic"/>
        <family val="2"/>
      </rPr>
      <t xml:space="preserve">, la </t>
    </r>
    <r>
      <rPr>
        <b/>
        <sz val="10"/>
        <color theme="9"/>
        <rFont val="Century Gothic"/>
        <family val="2"/>
      </rPr>
      <t>productividad del negocio</t>
    </r>
    <r>
      <rPr>
        <sz val="10"/>
        <color theme="1"/>
        <rFont val="Century Gothic"/>
        <family val="2"/>
      </rPr>
      <t xml:space="preserve"> y la </t>
    </r>
    <r>
      <rPr>
        <b/>
        <sz val="10"/>
        <color rgb="FF7030A0"/>
        <rFont val="Century Gothic"/>
        <family val="2"/>
      </rPr>
      <t>mejora continua de los procesos.</t>
    </r>
  </si>
  <si>
    <t>SATISFACCIÓN DEL CLIENTE / EXCELENTE ATENCIÓN DEL PERSONAL</t>
  </si>
  <si>
    <t>CLIENTE</t>
  </si>
  <si>
    <t>MEJORAR LA SATISFACCIÓN DEL CLIENTE</t>
  </si>
  <si>
    <t>AUMENTAR</t>
  </si>
  <si>
    <t>%</t>
  </si>
  <si>
    <t>Nivel de satisfacción del cliente</t>
  </si>
  <si>
    <t>EFICACIA</t>
  </si>
  <si>
    <t>RTMyEC</t>
  </si>
  <si>
    <t xml:space="preserve">(No. Total de respuestas relacionados con la atención del personal y calificación EXCELENTE / (No. de preguntas relacionados con la atención del personal x No. Total de encuestas))* 100 </t>
  </si>
  <si>
    <t>Registro de encuestas (tabulación) y registro de calificaciones del equipo calificador del servicio.</t>
  </si>
  <si>
    <t>&gt;= 90%</t>
  </si>
  <si>
    <t>Mensual</t>
  </si>
  <si>
    <t>Bimensual</t>
  </si>
  <si>
    <t>MEJORA CONTINUA</t>
  </si>
  <si>
    <t>PROCESOS</t>
  </si>
  <si>
    <t>MEJORAR CONTINUAMENTE LA EFICACIA DEL SGC</t>
  </si>
  <si>
    <t>Eficacia del SGC</t>
  </si>
  <si>
    <t>GESTIÓN CALIDAD</t>
  </si>
  <si>
    <t>Sumatoria de valoraciones de cumplimiento de los Objetivos de Calidad ponderados</t>
  </si>
  <si>
    <t>Cuadro de Mando</t>
  </si>
  <si>
    <t>&gt;= 75%</t>
  </si>
  <si>
    <t>Anual</t>
  </si>
  <si>
    <t>CALIDAD</t>
  </si>
  <si>
    <t>ASEGURAR LA CALIDAD DEL SERVICIO</t>
  </si>
  <si>
    <t>DISMINUIR</t>
  </si>
  <si>
    <t>Porcentaje de servicio no conforme.</t>
  </si>
  <si>
    <t>EFICIENCIA</t>
  </si>
  <si>
    <t>(No. de servicios No Conformes "inspecciones canceladas") / No. Total de inspecciones realizadas)</t>
  </si>
  <si>
    <t>Informe de pruebas canceladas, informe de inspecciones realizadas.</t>
  </si>
  <si>
    <t>&lt;= 5%</t>
  </si>
  <si>
    <t>IMPARCIALIDAD E INDEPENDENCIA</t>
  </si>
  <si>
    <t>PERSONAS</t>
  </si>
  <si>
    <t xml:space="preserve">GARANTIZAR LA IMPARCIALDIAD E INDEPEDENCIA EN EL DESARROLLO DE LOS SERVICIOS DE INSPECCIÓN </t>
  </si>
  <si>
    <t>Capacidad para eliminar o minimizar riesgos de imparcialidad</t>
  </si>
  <si>
    <t>(No. de riesgos de imparcialidad con plan de acción / No. Total de riesgos de imparcialidad identificados.</t>
  </si>
  <si>
    <t>Matriz de riegos</t>
  </si>
  <si>
    <t>TALENTO HUMANO COMPETENTE</t>
  </si>
  <si>
    <t>MANTENER LA COMPETENCIA Y BUEN DESEMPEÑO DEL PERSONAL</t>
  </si>
  <si>
    <t>MANTENER</t>
  </si>
  <si>
    <t>Porcentaje de empleados con desempeño destacado.</t>
  </si>
  <si>
    <t>GESTIÓN ADMINISTRATIVA</t>
  </si>
  <si>
    <t>(Número de funcionarios evaluados con desempeño &gt;= al 96% / total funcionarios con evaluación de desempeño) * 100</t>
  </si>
  <si>
    <t>Registro evaluaciones de desempeño</t>
  </si>
  <si>
    <t>&gt;= 10%</t>
  </si>
  <si>
    <t>Semestral</t>
  </si>
  <si>
    <t>BUEN LUGAR DE TRABAJO</t>
  </si>
  <si>
    <t>Clima organizacional</t>
  </si>
  <si>
    <t>Promedio califcación encuesta clima organizacional</t>
  </si>
  <si>
    <t>Encuesta de clima organinzacional</t>
  </si>
  <si>
    <t>Linea base</t>
  </si>
  <si>
    <t>CUMPLIMIENTO DE REQUISITOS APLICABLES</t>
  </si>
  <si>
    <t>ALINEAR TODAS LAS ACTIVIDADES DE INSPECCIÓN CONFORME A LA REGLAMENTACIÓN TÉCNICA Y LA LEGISLACIÓN LEGAL APLICABLE VIGENTE.</t>
  </si>
  <si>
    <t>Nivel de cumplimiento de requisitos aplicables.</t>
  </si>
  <si>
    <t>Sumatoria de valoraciones de cumplimiento de la reglamentación técnica y legislación vigente aplicable.</t>
  </si>
  <si>
    <t>Autodiagnósticos de reglamentación técnica y legislación aplicable.</t>
  </si>
  <si>
    <t>PRODUCTIVIDAD</t>
  </si>
  <si>
    <t>FINANCIERA</t>
  </si>
  <si>
    <t>INCREMENTAR LAS VENTAS</t>
  </si>
  <si>
    <t>Tasa de Incremento en las ventas (RTMyEC facturadas) con respecto al año anterior</t>
  </si>
  <si>
    <t>GESTIÓN ESTRATÉGICA</t>
  </si>
  <si>
    <t>(No. De vehículos facturados en el mes - No. De vehículos facturados en el mes del año anterior) / No. De vehículos facturados en el mes del año anterior</t>
  </si>
  <si>
    <t>Informe diario de productividad</t>
  </si>
  <si>
    <t>&gt;=7%</t>
  </si>
  <si>
    <t>METODOLOGÍA DE CUADRO DE MANDO</t>
  </si>
  <si>
    <r>
      <t xml:space="preserve">1. </t>
    </r>
    <r>
      <rPr>
        <sz val="12"/>
        <color theme="1"/>
        <rFont val="Century Gothic"/>
        <family val="2"/>
      </rPr>
      <t>Incluir misión, visión y valores organizacionales del CDA. En caso de no tenerlos, seguis la metodología para su construcción.</t>
    </r>
  </si>
  <si>
    <r>
      <t xml:space="preserve">2. </t>
    </r>
    <r>
      <rPr>
        <sz val="12"/>
        <color theme="1"/>
        <rFont val="Century Gothic"/>
        <family val="2"/>
      </rPr>
      <t>Incluir la política construida en el paso anterior</t>
    </r>
  </si>
  <si>
    <r>
      <rPr>
        <b/>
        <sz val="14"/>
        <color theme="1"/>
        <rFont val="Century Gothic"/>
        <family val="2"/>
      </rPr>
      <t xml:space="preserve">3. </t>
    </r>
    <r>
      <rPr>
        <sz val="12"/>
        <color theme="1"/>
        <rFont val="Century Gothic"/>
        <family val="2"/>
      </rPr>
      <t>Identificar las directricez del direccionamiento estratégico (misión, visión, valores organizacionales, política)</t>
    </r>
  </si>
  <si>
    <r>
      <t xml:space="preserve">4. </t>
    </r>
    <r>
      <rPr>
        <sz val="12"/>
        <color theme="1"/>
        <rFont val="Century Gothic"/>
        <family val="2"/>
      </rPr>
      <t>Establecer por cada directriz un objetivo tipo SMART (Sencillo: que tenga un verbo que denote cambio, Medible, Alcanzable, Retador: definir línea base, Tiempo: trazar un plazo de cumplimiento)</t>
    </r>
  </si>
  <si>
    <r>
      <rPr>
        <b/>
        <sz val="14"/>
        <color theme="1"/>
        <rFont val="Century Gothic"/>
        <family val="2"/>
      </rPr>
      <t>Nota 1:</t>
    </r>
    <r>
      <rPr>
        <sz val="12"/>
        <color theme="1"/>
        <rFont val="Century Gothic"/>
        <family val="2"/>
      </rPr>
      <t xml:space="preserve"> Es indispensable definir el nombre del indicador, su fórmula para el cálculo, la unidad de medida, la fuente de información, la frecuencia de recolección, la frecuencia de revisión o análisis)</t>
    </r>
  </si>
  <si>
    <r>
      <t xml:space="preserve">METODOLOGÍA PARA LA ELABORACIÓN DE LA MISIÓN
</t>
    </r>
    <r>
      <rPr>
        <sz val="12"/>
        <color theme="1"/>
        <rFont val="Century Gothic"/>
        <family val="2"/>
      </rPr>
      <t>Considere los siguientes factores para evaluar el enunciado de la Misión:</t>
    </r>
  </si>
  <si>
    <r>
      <rPr>
        <b/>
        <sz val="14"/>
        <color theme="1"/>
        <rFont val="Century Gothic"/>
        <family val="2"/>
      </rPr>
      <t xml:space="preserve">1. </t>
    </r>
    <r>
      <rPr>
        <sz val="12"/>
        <color theme="1"/>
        <rFont val="Century Gothic"/>
        <family val="2"/>
      </rPr>
      <t>Claro y comprensible para todo el personal</t>
    </r>
  </si>
  <si>
    <r>
      <rPr>
        <b/>
        <sz val="14"/>
        <color theme="1"/>
        <rFont val="Century Gothic"/>
        <family val="2"/>
      </rPr>
      <t>2.</t>
    </r>
    <r>
      <rPr>
        <sz val="12"/>
        <color theme="1"/>
        <rFont val="Century Gothic"/>
        <family val="2"/>
      </rPr>
      <t xml:space="preserve"> Breve (para facilitar el recordarlo)</t>
    </r>
  </si>
  <si>
    <r>
      <rPr>
        <b/>
        <sz val="14"/>
        <color theme="1"/>
        <rFont val="Century Gothic"/>
        <family val="2"/>
      </rPr>
      <t>3.</t>
    </r>
    <r>
      <rPr>
        <sz val="12"/>
        <color theme="1"/>
        <rFont val="Century Gothic"/>
        <family val="2"/>
      </rPr>
      <t xml:space="preserve"> Específico de acuerdo con el negocio u organización de que se trate</t>
    </r>
  </si>
  <si>
    <r>
      <rPr>
        <b/>
        <sz val="14"/>
        <color theme="1"/>
        <rFont val="Century Gothic"/>
        <family val="2"/>
      </rPr>
      <t xml:space="preserve">4. </t>
    </r>
    <r>
      <rPr>
        <sz val="12"/>
        <color theme="1"/>
        <rFont val="Century Gothic"/>
        <family val="2"/>
      </rPr>
      <t>Contundente, es decir, que identifique las fuerzas que impulsan la visión estratégica</t>
    </r>
  </si>
  <si>
    <r>
      <rPr>
        <b/>
        <sz val="14"/>
        <color theme="1"/>
        <rFont val="Century Gothic"/>
        <family val="2"/>
      </rPr>
      <t xml:space="preserve">5. </t>
    </r>
    <r>
      <rPr>
        <sz val="12"/>
        <color theme="1"/>
        <rFont val="Century Gothic"/>
        <family val="2"/>
      </rPr>
      <t>Refleja la ventaja competitiva</t>
    </r>
  </si>
  <si>
    <r>
      <rPr>
        <b/>
        <sz val="14"/>
        <color theme="1"/>
        <rFont val="Century Gothic"/>
        <family val="2"/>
      </rPr>
      <t>6.</t>
    </r>
    <r>
      <rPr>
        <sz val="12"/>
        <color theme="1"/>
        <rFont val="Century Gothic"/>
        <family val="2"/>
      </rPr>
      <t xml:space="preserve"> Flexible, pero bien enfocada</t>
    </r>
  </si>
  <si>
    <r>
      <rPr>
        <b/>
        <sz val="14"/>
        <color theme="1"/>
        <rFont val="Century Gothic"/>
        <family val="2"/>
      </rPr>
      <t>7.</t>
    </r>
    <r>
      <rPr>
        <sz val="12"/>
        <color theme="1"/>
        <rFont val="Century Gothic"/>
        <family val="2"/>
      </rPr>
      <t xml:space="preserve"> Sirve de modelo y medio para tomar decisiones gerenciales</t>
    </r>
  </si>
  <si>
    <r>
      <rPr>
        <b/>
        <sz val="14"/>
        <color theme="1"/>
        <rFont val="Century Gothic"/>
        <family val="2"/>
      </rPr>
      <t>8.</t>
    </r>
    <r>
      <rPr>
        <sz val="12"/>
        <color theme="1"/>
        <rFont val="Century Gothic"/>
        <family val="2"/>
      </rPr>
      <t xml:space="preserve"> Refleja los Valores, Creencias y Filosofía de la organización</t>
    </r>
  </si>
  <si>
    <r>
      <rPr>
        <b/>
        <sz val="14"/>
        <color theme="1"/>
        <rFont val="Century Gothic"/>
        <family val="2"/>
      </rPr>
      <t>9.</t>
    </r>
    <r>
      <rPr>
        <sz val="12"/>
        <color theme="1"/>
        <rFont val="Century Gothic"/>
        <family val="2"/>
      </rPr>
      <t xml:space="preserve"> Es realista</t>
    </r>
  </si>
  <si>
    <r>
      <rPr>
        <b/>
        <sz val="14"/>
        <color theme="1"/>
        <rFont val="Century Gothic"/>
        <family val="2"/>
      </rPr>
      <t>10.</t>
    </r>
    <r>
      <rPr>
        <sz val="12"/>
        <color theme="1"/>
        <rFont val="Century Gothic"/>
        <family val="2"/>
      </rPr>
      <t xml:space="preserve"> Sirve como fuente de energía y punto de unión para la organización.</t>
    </r>
  </si>
  <si>
    <r>
      <t xml:space="preserve">METODOLOGÍA PARA LA ELABORACIÓN DE LA VISIÓN
</t>
    </r>
    <r>
      <rPr>
        <sz val="12"/>
        <color theme="1"/>
        <rFont val="Century Gothic"/>
        <family val="2"/>
      </rPr>
      <t>La declaración de la visión debería responder a las siguientes preguntas:</t>
    </r>
  </si>
  <si>
    <r>
      <t xml:space="preserve">1. </t>
    </r>
    <r>
      <rPr>
        <sz val="12"/>
        <color theme="1"/>
        <rFont val="Century Gothic"/>
        <family val="2"/>
      </rPr>
      <t xml:space="preserve">¿Qué tratamos de conseguir? </t>
    </r>
  </si>
  <si>
    <r>
      <t xml:space="preserve">2. </t>
    </r>
    <r>
      <rPr>
        <sz val="12"/>
        <color theme="1"/>
        <rFont val="Century Gothic"/>
        <family val="2"/>
      </rPr>
      <t xml:space="preserve">¿Cuáles son nuestros valores? </t>
    </r>
  </si>
  <si>
    <r>
      <rPr>
        <b/>
        <sz val="14"/>
        <color theme="1"/>
        <rFont val="Century Gothic"/>
        <family val="2"/>
      </rPr>
      <t xml:space="preserve">3. </t>
    </r>
    <r>
      <rPr>
        <sz val="12"/>
        <color theme="1"/>
        <rFont val="Century Gothic"/>
        <family val="2"/>
      </rPr>
      <t xml:space="preserve">¿Cómo produciremos resultados? </t>
    </r>
  </si>
  <si>
    <r>
      <t xml:space="preserve">4. </t>
    </r>
    <r>
      <rPr>
        <sz val="12"/>
        <color theme="1"/>
        <rFont val="Century Gothic"/>
        <family val="2"/>
      </rPr>
      <t xml:space="preserve">¿Cómo nos enfrentaremos al cambio? </t>
    </r>
  </si>
  <si>
    <r>
      <t xml:space="preserve">5. </t>
    </r>
    <r>
      <rPr>
        <sz val="12"/>
        <color theme="1"/>
        <rFont val="Century Gothic"/>
        <family val="2"/>
      </rPr>
      <t xml:space="preserve">¿Cómo conseguiremos ser competitivos? </t>
    </r>
  </si>
  <si>
    <r>
      <t xml:space="preserve">6. </t>
    </r>
    <r>
      <rPr>
        <sz val="12"/>
        <color theme="1"/>
        <rFont val="Century Gothic"/>
        <family val="2"/>
      </rPr>
      <t>¿Se puede lograr en un solo producto y/o servicio vendido?</t>
    </r>
  </si>
  <si>
    <r>
      <t xml:space="preserve">METODOLOGÍA PARA LA ELABORACIÓN DE LOS VALORES ORGANIZACIONALES
</t>
    </r>
    <r>
      <rPr>
        <sz val="12"/>
        <color theme="1"/>
        <rFont val="Century Gothic"/>
        <family val="2"/>
      </rPr>
      <t>Se debería considerar lo siguiente:</t>
    </r>
  </si>
  <si>
    <r>
      <t xml:space="preserve">1. </t>
    </r>
    <r>
      <rPr>
        <sz val="12"/>
        <color theme="1"/>
        <rFont val="Century Gothic"/>
        <family val="2"/>
      </rPr>
      <t>Los valores son los principios básicos que se deben observar en el actuar dentro de la organización para el logro de la misión.</t>
    </r>
  </si>
  <si>
    <r>
      <rPr>
        <b/>
        <sz val="14"/>
        <color theme="1"/>
        <rFont val="Century Gothic"/>
        <family val="2"/>
      </rPr>
      <t xml:space="preserve">2. </t>
    </r>
    <r>
      <rPr>
        <sz val="12"/>
        <color theme="1"/>
        <rFont val="Century Gothic"/>
        <family val="2"/>
      </rPr>
      <t>Los valores indican la forma de actuar de los funcionarios para alcanzar la misión y sus objetivos.</t>
    </r>
  </si>
  <si>
    <t>No.</t>
  </si>
  <si>
    <t>PERIODO DE ANÁLISIS:</t>
  </si>
  <si>
    <t>AAAA</t>
  </si>
  <si>
    <t>GRÁFICO</t>
  </si>
  <si>
    <t>INTERPRETACIÓN Y ANÁLISIS DE LA EFICACIA</t>
  </si>
  <si>
    <t>PLAN DE ACCIÓN</t>
  </si>
  <si>
    <t>ENE.</t>
  </si>
  <si>
    <t>FEB.</t>
  </si>
  <si>
    <t>MAR.</t>
  </si>
  <si>
    <t>ABR.</t>
  </si>
  <si>
    <t>MAY.</t>
  </si>
  <si>
    <t>JUN.</t>
  </si>
  <si>
    <t>JUL.</t>
  </si>
  <si>
    <t>AGO.</t>
  </si>
  <si>
    <t>SEP.</t>
  </si>
  <si>
    <t>OCT.</t>
  </si>
  <si>
    <t>NOV.</t>
  </si>
  <si>
    <t>DIC.</t>
  </si>
  <si>
    <t>Se evidencia cumplimiento del indicador para el mes de abril y mayo. Los incumplimientos reflejan, la renuncia de tres funcionarios claves de la empresa, lo que ocasionó un mal servicio al incrementar la carga laboral de los empleados. Tambien se puede inferir que el daño del aire acondicionado influyó negativamente el confort de la sala de espera para el cliente.</t>
  </si>
  <si>
    <t>Compra de aire acondicionado, implementar un plan de mantenimiento para el aire acondicionado.
Desarrollar un plan de contingencia relacionado con la renuncia de personal clave de la empresa.</t>
  </si>
  <si>
    <r>
      <t>A)</t>
    </r>
    <r>
      <rPr>
        <b/>
        <sz val="16"/>
        <rFont val="Century Gothic"/>
        <family val="2"/>
      </rPr>
      <t xml:space="preserve"> I</t>
    </r>
    <r>
      <rPr>
        <b/>
        <sz val="12"/>
        <rFont val="Century Gothic"/>
        <family val="2"/>
      </rPr>
      <t>NFORMACIÓN GENERAL DEL INDICADOR</t>
    </r>
  </si>
  <si>
    <r>
      <rPr>
        <b/>
        <sz val="16"/>
        <rFont val="Century Gothic"/>
        <family val="2"/>
      </rPr>
      <t>N</t>
    </r>
    <r>
      <rPr>
        <b/>
        <sz val="12"/>
        <rFont val="Century Gothic"/>
        <family val="2"/>
      </rPr>
      <t>OMBRE DEL INDICADOR</t>
    </r>
  </si>
  <si>
    <r>
      <rPr>
        <b/>
        <sz val="16"/>
        <rFont val="Century Gothic"/>
        <family val="2"/>
      </rPr>
      <t>N</t>
    </r>
    <r>
      <rPr>
        <b/>
        <sz val="12"/>
        <rFont val="Century Gothic"/>
        <family val="2"/>
      </rPr>
      <t>IVEL DEL INDICADOR</t>
    </r>
  </si>
  <si>
    <t>Estratégico</t>
  </si>
  <si>
    <r>
      <rPr>
        <b/>
        <sz val="16"/>
        <rFont val="Century Gothic"/>
        <family val="2"/>
      </rPr>
      <t>O</t>
    </r>
    <r>
      <rPr>
        <b/>
        <sz val="12"/>
        <rFont val="Century Gothic"/>
        <family val="2"/>
      </rPr>
      <t>BJETIVO DE CALIDAD AL QUE APORTA</t>
    </r>
  </si>
  <si>
    <t>Mejorar la satisfacción del cliente</t>
  </si>
  <si>
    <r>
      <rPr>
        <b/>
        <sz val="16"/>
        <rFont val="Century Gothic"/>
        <family val="2"/>
      </rPr>
      <t>P</t>
    </r>
    <r>
      <rPr>
        <b/>
        <sz val="12"/>
        <rFont val="Century Gothic"/>
        <family val="2"/>
      </rPr>
      <t>ERIODO DE ANÁLISIS QUE CUBRE EL INDICADOR</t>
    </r>
  </si>
  <si>
    <t>DESDE 2019-01-01 HASTA 2019-09-23</t>
  </si>
  <si>
    <r>
      <t xml:space="preserve">B) </t>
    </r>
    <r>
      <rPr>
        <b/>
        <sz val="16"/>
        <rFont val="Century Gothic"/>
        <family val="2"/>
      </rPr>
      <t>C</t>
    </r>
    <r>
      <rPr>
        <b/>
        <sz val="12"/>
        <rFont val="Century Gothic"/>
        <family val="2"/>
      </rPr>
      <t>ARACTERIZACIÓN DEL INDICADOR</t>
    </r>
  </si>
  <si>
    <r>
      <rPr>
        <b/>
        <sz val="16"/>
        <rFont val="Century Gothic"/>
        <family val="2"/>
      </rPr>
      <t>P</t>
    </r>
    <r>
      <rPr>
        <b/>
        <sz val="12"/>
        <rFont val="Century Gothic"/>
        <family val="2"/>
      </rPr>
      <t>ROCESO AL QUE PERTENECE</t>
    </r>
  </si>
  <si>
    <t>Revisión Técnico Mecánica y de Emisiones Contaminantes</t>
  </si>
  <si>
    <r>
      <rPr>
        <b/>
        <sz val="16"/>
        <rFont val="Century Gothic"/>
        <family val="2"/>
      </rPr>
      <t>T</t>
    </r>
    <r>
      <rPr>
        <b/>
        <sz val="12"/>
        <rFont val="Century Gothic"/>
        <family val="2"/>
      </rPr>
      <t>IPO DE INDICADOR</t>
    </r>
  </si>
  <si>
    <t>Eficacia</t>
  </si>
  <si>
    <r>
      <rPr>
        <b/>
        <sz val="16"/>
        <rFont val="Century Gothic"/>
        <family val="2"/>
      </rPr>
      <t>O</t>
    </r>
    <r>
      <rPr>
        <b/>
        <sz val="12"/>
        <rFont val="Century Gothic"/>
        <family val="2"/>
      </rPr>
      <t>BJETIVO DEL INDICADOR</t>
    </r>
  </si>
  <si>
    <t>Medir el grado de satisfacción del cliente respecto al servicio prestado</t>
  </si>
  <si>
    <r>
      <rPr>
        <b/>
        <sz val="16"/>
        <rFont val="Century Gothic"/>
        <family val="2"/>
      </rPr>
      <t>C</t>
    </r>
    <r>
      <rPr>
        <b/>
        <sz val="12"/>
        <rFont val="Century Gothic"/>
        <family val="2"/>
      </rPr>
      <t>OMPORTAMIENTO DEL INDICADOR</t>
    </r>
  </si>
  <si>
    <t>Directo</t>
  </si>
  <si>
    <r>
      <t xml:space="preserve">C) </t>
    </r>
    <r>
      <rPr>
        <b/>
        <sz val="16"/>
        <rFont val="Century Gothic"/>
        <family val="2"/>
      </rPr>
      <t>R</t>
    </r>
    <r>
      <rPr>
        <b/>
        <sz val="12"/>
        <rFont val="Century Gothic"/>
        <family val="2"/>
      </rPr>
      <t>ESPONSABLES DE LA INFORMACIÓN</t>
    </r>
  </si>
  <si>
    <r>
      <rPr>
        <b/>
        <sz val="16"/>
        <rFont val="Century Gothic"/>
        <family val="2"/>
      </rPr>
      <t>R</t>
    </r>
    <r>
      <rPr>
        <b/>
        <sz val="12"/>
        <rFont val="Century Gothic"/>
        <family val="2"/>
      </rPr>
      <t>ESPONSABLE DEL CÁLCULO</t>
    </r>
  </si>
  <si>
    <t>Auxiliar administrativa</t>
  </si>
  <si>
    <r>
      <rPr>
        <b/>
        <sz val="16"/>
        <rFont val="Century Gothic"/>
        <family val="2"/>
      </rPr>
      <t>R</t>
    </r>
    <r>
      <rPr>
        <b/>
        <sz val="12"/>
        <rFont val="Century Gothic"/>
        <family val="2"/>
      </rPr>
      <t>ESPONSABLE DEL ANÁLISIS</t>
    </r>
  </si>
  <si>
    <t>Director Técnico</t>
  </si>
  <si>
    <r>
      <t xml:space="preserve">D) </t>
    </r>
    <r>
      <rPr>
        <b/>
        <sz val="16"/>
        <rFont val="Century Gothic"/>
        <family val="2"/>
      </rPr>
      <t>M</t>
    </r>
    <r>
      <rPr>
        <b/>
        <sz val="12"/>
        <rFont val="Century Gothic"/>
        <family val="2"/>
      </rPr>
      <t>EDICIÓN</t>
    </r>
  </si>
  <si>
    <r>
      <rPr>
        <b/>
        <sz val="16"/>
        <rFont val="Century Gothic"/>
        <family val="2"/>
      </rPr>
      <t>F</t>
    </r>
    <r>
      <rPr>
        <b/>
        <sz val="12"/>
        <rFont val="Century Gothic"/>
        <family val="2"/>
      </rPr>
      <t>ÓRMULA PARA CALCULAR EL INDICADOR</t>
    </r>
  </si>
  <si>
    <t>NUMERADOR</t>
  </si>
  <si>
    <t>(No. Total de respuestas relacionados con la atención del personal y calificación EXCELENTE</t>
  </si>
  <si>
    <t>DENOMINADOR</t>
  </si>
  <si>
    <t xml:space="preserve">/ (No. de preguntas relacionados con la atención del personal x No. Total de encuestas))* 100 </t>
  </si>
  <si>
    <r>
      <rPr>
        <b/>
        <sz val="16"/>
        <rFont val="Century Gothic"/>
        <family val="2"/>
      </rPr>
      <t>F</t>
    </r>
    <r>
      <rPr>
        <b/>
        <sz val="12"/>
        <rFont val="Century Gothic"/>
        <family val="2"/>
      </rPr>
      <t>RECUENCIA DE RECOLECCIÓN</t>
    </r>
  </si>
  <si>
    <t>Diario</t>
  </si>
  <si>
    <r>
      <rPr>
        <b/>
        <sz val="16"/>
        <rFont val="Century Gothic"/>
        <family val="2"/>
      </rPr>
      <t>F</t>
    </r>
    <r>
      <rPr>
        <b/>
        <sz val="12"/>
        <rFont val="Century Gothic"/>
        <family val="2"/>
      </rPr>
      <t>RECUENCIA DE REVISIÓN</t>
    </r>
  </si>
  <si>
    <r>
      <rPr>
        <b/>
        <sz val="16"/>
        <rFont val="Century Gothic"/>
        <family val="2"/>
      </rPr>
      <t>F</t>
    </r>
    <r>
      <rPr>
        <b/>
        <sz val="12"/>
        <rFont val="Century Gothic"/>
        <family val="2"/>
      </rPr>
      <t>UENTE DE DATOS</t>
    </r>
  </si>
  <si>
    <t>Archivo digital (macro de encuestas)</t>
  </si>
  <si>
    <r>
      <rPr>
        <b/>
        <sz val="16"/>
        <rFont val="Century Gothic"/>
        <family val="2"/>
      </rPr>
      <t>E</t>
    </r>
    <r>
      <rPr>
        <b/>
        <sz val="12"/>
        <rFont val="Century Gothic"/>
        <family val="2"/>
      </rPr>
      <t>SCALA</t>
    </r>
  </si>
  <si>
    <r>
      <rPr>
        <b/>
        <sz val="16"/>
        <rFont val="Century Gothic"/>
        <family val="2"/>
      </rPr>
      <t>R</t>
    </r>
    <r>
      <rPr>
        <b/>
        <sz val="12"/>
        <rFont val="Century Gothic"/>
        <family val="2"/>
      </rPr>
      <t>ETO</t>
    </r>
  </si>
  <si>
    <t>Aumentar</t>
  </si>
  <si>
    <r>
      <t xml:space="preserve">E) </t>
    </r>
    <r>
      <rPr>
        <b/>
        <sz val="16"/>
        <rFont val="Century Gothic"/>
        <family val="2"/>
      </rPr>
      <t>G</t>
    </r>
    <r>
      <rPr>
        <b/>
        <sz val="12"/>
        <rFont val="Century Gothic"/>
        <family val="2"/>
      </rPr>
      <t>RÁFICO</t>
    </r>
  </si>
  <si>
    <r>
      <t>F)</t>
    </r>
    <r>
      <rPr>
        <b/>
        <sz val="16"/>
        <rFont val="Century Gothic"/>
        <family val="2"/>
      </rPr>
      <t xml:space="preserve"> R</t>
    </r>
    <r>
      <rPr>
        <b/>
        <sz val="12"/>
        <rFont val="Century Gothic"/>
        <family val="2"/>
      </rPr>
      <t>EGISTRO DE INFORMACIÓN</t>
    </r>
  </si>
  <si>
    <t>FECHA DE REGISTRO</t>
  </si>
  <si>
    <t>VALOR NUMERADOR</t>
  </si>
  <si>
    <t>VALOR 
DENOMINADOR</t>
  </si>
  <si>
    <t>RESULTADO</t>
  </si>
  <si>
    <t>META</t>
  </si>
  <si>
    <t>INTERPRETACIÓN Y ANÁLISIS</t>
  </si>
  <si>
    <t>ACCIONES</t>
  </si>
  <si>
    <t>Promedio del mes de enero</t>
  </si>
  <si>
    <t>Inserte sus acciones aquí detalladamente, inserte sus acciones aquí detalladamente,  inserte sus acciones aquí detalladamente.</t>
  </si>
  <si>
    <t>Queja por mala atención al cliente</t>
  </si>
  <si>
    <t>Tiempos de espera muy largos, aparente sobrecarga laboral</t>
  </si>
  <si>
    <t>Modificación de turnos de trabajo</t>
  </si>
  <si>
    <t>Modificación de horario de atención al público</t>
  </si>
  <si>
    <t>Horas extras sin remuneración</t>
  </si>
  <si>
    <t>Fuga de refrigerante del aire acondiciionado, el aire funciona solo en la mañana.</t>
  </si>
  <si>
    <t>El daño del aire acondicionado persiste, la temperatura de la sala de espera es alta.</t>
  </si>
  <si>
    <r>
      <t xml:space="preserve">Nota: </t>
    </r>
    <r>
      <rPr>
        <i/>
        <sz val="12"/>
        <rFont val="Century Gothic"/>
        <family val="2"/>
      </rPr>
      <t>Esta  ficha técnica del indicador alimenta el Cuadro de Mando. Con frecuencia se requiere la disponibilidad de la información para realizar el reporte a la Alta  Dirección.  Para  cualquier sugerencia sobre la ficha técnica del indicador favor comunicarse con el Director Técnico</t>
    </r>
  </si>
  <si>
    <t>OBJETIVO</t>
  </si>
  <si>
    <t>DETERMINAR EL ESTADO DE LOS VEHICULOS AUTOMOTORES INSPECCIONADOS Y ENTREGAR EL RESPECTIVO CERTIFICADO DE REVISION TECNICO MECANICA Y DE EMISIONES CONTAMINANTES (SI PLICA)</t>
  </si>
  <si>
    <t>TIPO DE PROCESO</t>
  </si>
  <si>
    <t>MISIONAL</t>
  </si>
  <si>
    <t>RESPONSABLE DEL PROCESO</t>
  </si>
  <si>
    <t>DIRECTOR TÉCNICO</t>
  </si>
  <si>
    <t>PROVEEDOR</t>
  </si>
  <si>
    <t>ENTRADA</t>
  </si>
  <si>
    <t>PHVA</t>
  </si>
  <si>
    <t>ACTIVIDAD</t>
  </si>
  <si>
    <t>SALIDA</t>
  </si>
  <si>
    <t>Usuario
Todos los procesos
Autoridad competente</t>
  </si>
  <si>
    <t>Directrices (requisitos y propósitos)</t>
  </si>
  <si>
    <t>P</t>
  </si>
  <si>
    <t>Diseño de las actividades para la prestación del servicio de RTM y EC de acuerdo con las directrices establecidadas.</t>
  </si>
  <si>
    <t>Procedimiento de inspección, instructivos de inspección.</t>
  </si>
  <si>
    <t>Usuario
Todos los procesos</t>
  </si>
  <si>
    <t>Dirección estratégica
Calidad</t>
  </si>
  <si>
    <t>Asegurar la disponibilidad de los recursos necesarios para el desarrollo de las actividades de inspección</t>
  </si>
  <si>
    <t>Controles del proceso</t>
  </si>
  <si>
    <t>Cliente
Todos los procesos
Autoridad competente</t>
  </si>
  <si>
    <t>Solicitud y documentos del cliente
Vehículo a preparar</t>
  </si>
  <si>
    <t>H</t>
  </si>
  <si>
    <t>Solicitud del servicio del cliente, recepción de la propiedad del cliente (documentos y vehículo), verificación de requisitos de preparación del vehículo, generar órden de servicio, trasladar el vehículo al parqueadero de pre-revisión.</t>
  </si>
  <si>
    <t>Orden de servicio (contrato)
Vehículo preparado para inspección</t>
  </si>
  <si>
    <t>Inspector
Facturación
Todos los procesos</t>
  </si>
  <si>
    <t>Solicitud y documentos del cliente</t>
  </si>
  <si>
    <t xml:space="preserve">Pagar los servicios de revisión, comprar pin (derechos de revisión) y consumir pin (formalizar la orden de servicio), facturar el servicio e ingresar la solicitud de revisión al sistema. </t>
  </si>
  <si>
    <t>Vehículo ingresado al sistema para revisar.</t>
  </si>
  <si>
    <t>Inspector
Todos los procesos</t>
  </si>
  <si>
    <t>Todos los procesos</t>
  </si>
  <si>
    <t>Realizar la revisión técnico mecánica y de emisiones contaminantes al vehiculo automotor</t>
  </si>
  <si>
    <t>Vehículo revisado
Formato de resultados de la revisión</t>
  </si>
  <si>
    <t>Vehículo revisado certificado en blanco</t>
  </si>
  <si>
    <t>Reporte y entrega de resultados, entrega del vehículo automotor al cliente.</t>
  </si>
  <si>
    <t>Vehículo entregado
Certificado firmado</t>
  </si>
  <si>
    <t>Calidad</t>
  </si>
  <si>
    <t>Requisitos aplicables
Normatividad
Directrices</t>
  </si>
  <si>
    <t>V</t>
  </si>
  <si>
    <t>Verificar resultados de inspección</t>
  </si>
  <si>
    <t>Servicio conforme</t>
  </si>
  <si>
    <t>Verificar documentos interno y externos (normas aplicables, leyes, resoluciones, decretos, circulares, manuales, instructivos, procedimientos, directrices) actualizados y en disponibles en los lugares de uso.</t>
  </si>
  <si>
    <t>Cumplimiento de resquisitos</t>
  </si>
  <si>
    <t>Gestión administrativa</t>
  </si>
  <si>
    <t>Personal</t>
  </si>
  <si>
    <t>Supervisión y evaluación de desempeño del personal que participa en las actividades de inspección.</t>
  </si>
  <si>
    <t>Personal evaluado</t>
  </si>
  <si>
    <t>Servicio no conforme, incumplimiento de requisitos, oportunidades de mejora.</t>
  </si>
  <si>
    <t>A</t>
  </si>
  <si>
    <t>Toma de acciones correctivas, preventivas y de mejora</t>
  </si>
  <si>
    <t>Mejora continua (proceso adecuado, conveniente y eficaz)</t>
  </si>
  <si>
    <t>RECURSOS</t>
  </si>
  <si>
    <t>RESPONSABLES DE LAS ACTIVIDADES</t>
  </si>
  <si>
    <t>PARÁMETROS DE CONTROL</t>
  </si>
  <si>
    <t>REQUISITOS</t>
  </si>
  <si>
    <t>HUMANO</t>
  </si>
  <si>
    <t>Personal competente
Ver: Estructura organizacional (organigrama)</t>
  </si>
  <si>
    <t>Director técnico, Gerente.</t>
  </si>
  <si>
    <r>
      <rPr>
        <b/>
        <sz val="10"/>
        <rFont val="Century Gothic"/>
        <family val="2"/>
      </rPr>
      <t xml:space="preserve">Instalaciones y equipos optimos: </t>
    </r>
    <r>
      <rPr>
        <sz val="10"/>
        <rFont val="Century Gothic"/>
        <family val="2"/>
      </rPr>
      <t xml:space="preserve">Estas valriables se controlan a traves de los diferentes mantenimientos y actividades de limpieza realizados sobre estos
</t>
    </r>
    <r>
      <rPr>
        <b/>
        <sz val="10"/>
        <rFont val="Century Gothic"/>
        <family val="2"/>
      </rPr>
      <t xml:space="preserve">Metodo de inspeccion: </t>
    </r>
    <r>
      <rPr>
        <sz val="10"/>
        <rFont val="Century Gothic"/>
        <family val="2"/>
      </rPr>
      <t xml:space="preserve">Esta variable se controla a traves de capacitaciones, supervision de las inspecciones, evaluaciones de desempeño, entre otros
</t>
    </r>
    <r>
      <rPr>
        <b/>
        <sz val="10"/>
        <rFont val="Century Gothic"/>
        <family val="2"/>
      </rPr>
      <t xml:space="preserve">Independencia e imparcialidad: </t>
    </r>
    <r>
      <rPr>
        <sz val="10"/>
        <rFont val="Century Gothic"/>
        <family val="2"/>
      </rPr>
      <t>Se toman los controles necesarios para impedir presiones de cualquier indole para certificar vehiculos en mal estado
Ver: matriz de riesgos (AMEF)</t>
    </r>
  </si>
  <si>
    <t>NTC-ISO/IEC 17020:2012
Apartado 7
CEA 4.1 - 01  -  ONAC
Res. 3768:2013
NTCs: 
5375 - 5385 - 5365
Ver matriz de requisitos legales: matriz legal</t>
  </si>
  <si>
    <t>FÍSICO</t>
  </si>
  <si>
    <t>Instalaciones y equipos adecuados, instrumentos de medicipon, papelería, servicios de tecnología, internet.</t>
  </si>
  <si>
    <t>Auxiliar operativo, inspector, auxiliar administrativa, director técnico</t>
  </si>
  <si>
    <t>ECONÓMICO</t>
  </si>
  <si>
    <t>Necesarios para cumplir con el objetivo del proceso</t>
  </si>
  <si>
    <t>Director técnico</t>
  </si>
  <si>
    <t>INDICADORES</t>
  </si>
  <si>
    <t>DOCUMENTOS</t>
  </si>
  <si>
    <t>Ver listados maestros de documentos y de registros</t>
  </si>
  <si>
    <t>Ver: Ficha Tecnica de Indicadores, y
Cuadro de mando</t>
  </si>
  <si>
    <t>CONTROL DE CAMBIOS</t>
  </si>
  <si>
    <t>VERSIÓN</t>
  </si>
  <si>
    <t>RESUMEN DEL CAMBIO</t>
  </si>
  <si>
    <t>FECHA</t>
  </si>
  <si>
    <t>RESPONSABLE</t>
  </si>
  <si>
    <t>´01</t>
  </si>
  <si>
    <t>Creación del documento</t>
  </si>
  <si>
    <t>´02</t>
  </si>
  <si>
    <t>NOMBRE DEL PROCESO</t>
  </si>
  <si>
    <t>REVISIÓN TÉCNICO MECÁNICA Y DE EMISIONES CONTAMINANTES</t>
  </si>
  <si>
    <t>INACEPTABLE</t>
  </si>
  <si>
    <t>TIPO DEL PROCESO</t>
  </si>
  <si>
    <t>ACEPTABLE</t>
  </si>
  <si>
    <t>OBJETIVO DEL PROCESO</t>
  </si>
  <si>
    <t>EVALUAR LA CONFORMIDAD DEL VEHÍCULO AUTOMOTOR DE ACUERDO A LA NORMATIVIDAD VIGENTE</t>
  </si>
  <si>
    <t>EVALUACIÓN</t>
  </si>
  <si>
    <t>OBJETIVO / REQUISITO</t>
  </si>
  <si>
    <t>ACTIVIDAD RELACIONADA</t>
  </si>
  <si>
    <t>IDENTIFICACIÓN DEL RIESGO</t>
  </si>
  <si>
    <t>CAUSAS</t>
  </si>
  <si>
    <t>NIVEL DE OCURRENCIA</t>
  </si>
  <si>
    <t>EFECTO</t>
  </si>
  <si>
    <t>NIVEL DE CONSECUENCIA</t>
  </si>
  <si>
    <t>RIESGO NETO</t>
  </si>
  <si>
    <t>CONTROLES PARA MINIMIZAR EL RIESGO</t>
  </si>
  <si>
    <t>NIVEL DE CONTROL</t>
  </si>
  <si>
    <t>RIESGO RESIDUAL</t>
  </si>
  <si>
    <t>DECISION</t>
  </si>
  <si>
    <t>TRATAMIENTO
 (Plan de acción - Responsable - Fecha)</t>
  </si>
  <si>
    <t>Que el vehículo se encuentre preparado para poder ser inspeccionado. Numeral 7.3 NTC ISO IEC 17020:2012</t>
  </si>
  <si>
    <t>RECEPCIÓN</t>
  </si>
  <si>
    <t>Que se inicie el proceso de inspección a la moto sin haber estado preparada</t>
  </si>
  <si>
    <t xml:space="preserve">Descuido, intereses personales, presiones de cualquier índole, </t>
  </si>
  <si>
    <t>Reproceso
Incumplimiento de requisito
Cuello de botella
Insatisfacción del cliente</t>
  </si>
  <si>
    <t>Supervisión
Capacitación al personal de recepción
Uso de computador para cotejar información en el RUNT</t>
  </si>
  <si>
    <t>Compra del pin de acuerdo con la placa y modelo (antigüedad) del vehículo Resolución 3318 de 2015</t>
  </si>
  <si>
    <t>FACTURACIÓN</t>
  </si>
  <si>
    <t>Que se compre un pin con el modelo que no corresponde al vehículo.
Que se compre un pin con un placa equivocada</t>
  </si>
  <si>
    <t>Descuido, desinformacion</t>
  </si>
  <si>
    <t>Reproceso, pérdida ecónomica, demora en el tiempo de inspección.</t>
  </si>
  <si>
    <t>Consecutivo en órdenes de servicio
Agrupar la documentación para un mismo vehículo (solicitud)</t>
  </si>
  <si>
    <t>Realizar la prueba de frenos de acuerdo con la NTC 5375:2012</t>
  </si>
  <si>
    <t>INSPECCIÓN</t>
  </si>
  <si>
    <t>Realizar la prueba de frenos sin tener en cuenta la norma</t>
  </si>
  <si>
    <t>Falta de concentración, descuido. 
Exceso de confianza.</t>
  </si>
  <si>
    <t xml:space="preserve">Servicio no conforme
Error en los resultados de inspección
</t>
  </si>
  <si>
    <t>Guia visual en el equipo de medición
Supervisión
Capacitación al personal, instructivos de la prueba y manuales de operación en el puesto de trabajo</t>
  </si>
  <si>
    <t>Realizar la prueba de luces de acuerdo con la NTC 5375:2012</t>
  </si>
  <si>
    <t>Falta de concentración, descuido.</t>
  </si>
  <si>
    <t>Servicio no conforme
Error en los resultados de inspección
Exceso de confianza.</t>
  </si>
  <si>
    <t>Realizar la prueba de gases de acuerdo con la NTC 5365:2012</t>
  </si>
  <si>
    <t>Realizar la prueba sensorial de acuerdo con la NTC 5375:2012</t>
  </si>
  <si>
    <t>Realizar la prueba de ruido con el procedimiento interno establecido.</t>
  </si>
  <si>
    <t>Reportar los resultados de la inspección del vehículo a la autoridad competente (RUNT y Superintendencia)</t>
  </si>
  <si>
    <t>REPORTE DE RESULTADOS</t>
  </si>
  <si>
    <t>Que no se reporte los resultados a tiempo</t>
  </si>
  <si>
    <t>Falla masiva del RUNT</t>
  </si>
  <si>
    <t>Imposibilidad de despachar al cliente con los resultados de la inspección.</t>
  </si>
  <si>
    <t>No lo puedo controlar. La falla es del proveedor (RUNT)</t>
  </si>
  <si>
    <t>Acción: Reportar falla al RUNT. Validar solución brindada constantemente, informar al cliente de la falla.</t>
  </si>
  <si>
    <t>Entregar documentos al cliente (tarjeta de propiedad, SOAT, resultados de la inspección, certificado de revisión si aplica) y vehículo</t>
  </si>
  <si>
    <t>ENTREGA DE RESULTADOS</t>
  </si>
  <si>
    <t>Entregar documentos a otro cliente, entregar documentos sin acusar el recibido de los mismos, pérdida de documentos.</t>
  </si>
  <si>
    <t>Falta de órden, descuido, falta de concentración, falta de alistamiento de insumos.</t>
  </si>
  <si>
    <t>Servicio no conforme, insatisfacción del cliente, queja y apelaciones.</t>
  </si>
  <si>
    <t>Organizador de documentos en el sitio de trabajo, agrupación de los documentos por cliente, alistamiendo de certificados por consecutivo y orden de servicio, alistamiendo de formatos para acuse de recibido.</t>
  </si>
  <si>
    <t>Requisitos de preparación:</t>
  </si>
  <si>
    <t>Que tenga SOAT Vigente</t>
  </si>
  <si>
    <t>Que presente licencia de tránsito y que corresponda con la motocicleta</t>
  </si>
  <si>
    <t>Que el vehículo esté activo en el RUNT</t>
  </si>
  <si>
    <t>Que el vehículo no tenga una solicitud pendiente de revisión en otro Centro de Diagnóstico</t>
  </si>
  <si>
    <t>Que el vehículo se encuentre en un estado de limpieza que permita hacer la inspección</t>
  </si>
  <si>
    <t>Que el vehículo cuente con combustible suficiente para la inspección</t>
  </si>
  <si>
    <t>Que el vehículo presente una presión de inflado de sus neumáticos adecuada.</t>
  </si>
  <si>
    <t>PIN: Derecho de revisión que se compra</t>
  </si>
  <si>
    <t>METODOLOGÍA DE GESTIÓN DE LOS RIESGOS</t>
  </si>
  <si>
    <r>
      <t xml:space="preserve">1. </t>
    </r>
    <r>
      <rPr>
        <sz val="12"/>
        <color theme="1"/>
        <rFont val="Century Gothic"/>
        <family val="2"/>
      </rPr>
      <t>Identificar los riesgos (identificar el el objetivo, el requisito o la situación ideal, identificar la actividad, identificar el riesgo, identificar sus causas e identificar su efecto)</t>
    </r>
  </si>
  <si>
    <r>
      <t>2.</t>
    </r>
    <r>
      <rPr>
        <sz val="12"/>
        <color theme="1"/>
        <rFont val="Century Gothic"/>
        <family val="2"/>
      </rPr>
      <t xml:space="preserve"> Analizar y evaluar el riesgo (de acuerdo a su nivel de ocurrencia, nivel de consecuencia, identiticar los controles actuales para minimizar el riesgo)</t>
    </r>
  </si>
  <si>
    <r>
      <rPr>
        <b/>
        <sz val="14"/>
        <color theme="1"/>
        <rFont val="Century Gothic"/>
        <family val="2"/>
      </rPr>
      <t xml:space="preserve">3. </t>
    </r>
    <r>
      <rPr>
        <sz val="12"/>
        <color theme="1"/>
        <rFont val="Century Gothic"/>
        <family val="2"/>
      </rPr>
      <t>Tratar los riesgos residuales (plan de acción, segumiento, responsable)</t>
    </r>
  </si>
  <si>
    <r>
      <rPr>
        <b/>
        <sz val="14"/>
        <color theme="1"/>
        <rFont val="Century Gothic"/>
        <family val="2"/>
      </rPr>
      <t>Nota 1:</t>
    </r>
    <r>
      <rPr>
        <sz val="12"/>
        <color theme="1"/>
        <rFont val="Century Gothic"/>
        <family val="2"/>
      </rPr>
      <t xml:space="preserve"> Tener en cuenta las directrices establecidas en la NTC ISO 31000</t>
    </r>
  </si>
  <si>
    <r>
      <rPr>
        <b/>
        <sz val="14"/>
        <color theme="1"/>
        <rFont val="Century Gothic"/>
        <family val="2"/>
      </rPr>
      <t>Nota 2:</t>
    </r>
    <r>
      <rPr>
        <sz val="12"/>
        <color theme="1"/>
        <rFont val="Century Gothic"/>
        <family val="2"/>
      </rPr>
      <t xml:space="preserve"> Tener en cuenta la guía técnica GTC ISO 31004, la cual orienta la implementación de la NTC ISO 31000</t>
    </r>
  </si>
  <si>
    <r>
      <rPr>
        <b/>
        <sz val="14"/>
        <color theme="1"/>
        <rFont val="Century Gothic"/>
        <family val="2"/>
      </rPr>
      <t>Nota 3:</t>
    </r>
    <r>
      <rPr>
        <sz val="12"/>
        <color theme="1"/>
        <rFont val="Century Gothic"/>
        <family val="2"/>
      </rPr>
      <t xml:space="preserve"> La gestión de los riesgos involucra actividades coordinadas que dirigen y controlan una organización en la búsqueda del logro de sus objetivos.</t>
    </r>
  </si>
  <si>
    <t>CONTROL DE IDENTIFICACIÓN Y/O MODIFICACIÓN</t>
  </si>
  <si>
    <r>
      <t xml:space="preserve">MODIFICACÍÓN
</t>
    </r>
    <r>
      <rPr>
        <i/>
        <sz val="12"/>
        <rFont val="Century Gothic"/>
        <family val="2"/>
      </rPr>
      <t>(Detallar cambio o actualización)</t>
    </r>
  </si>
  <si>
    <t>01</t>
  </si>
  <si>
    <t>ALTA DIRECCIÓN</t>
  </si>
  <si>
    <t>Sorprender a nuestros clientes con el mejor servicio.</t>
  </si>
  <si>
    <t>SATISFACCIÓN DEL CLIENTE Y PARTES INTERESADAS</t>
  </si>
  <si>
    <t>MEJORAR LA SATISFACCIÓN DE LAS NECESIDADES Y REQUISITOS DE LOS CLIENTES Y PARTES INTERESADAS
en la oportunidad y excelencia en el servicio</t>
  </si>
  <si>
    <t xml:space="preserve">(No. de respuestas con calificación BUENA y EXCELENTE / (No. de preguntas de encuesta x No. Total de encuestas))* 100 </t>
  </si>
  <si>
    <t>&gt;= 80%</t>
  </si>
  <si>
    <t>Nivel de atención del personal</t>
  </si>
  <si>
    <t>Días</t>
  </si>
  <si>
    <t>Tiempo de Respuesta ante PQR</t>
  </si>
  <si>
    <t>(Día en que se recibe la PQR - Dia de respuesta de PQR)</t>
  </si>
  <si>
    <t>Registro de quejas y apelaciones</t>
  </si>
  <si>
    <t>&lt; 15 días</t>
  </si>
  <si>
    <t>Quejas</t>
  </si>
  <si>
    <t>Cantidad de quejas</t>
  </si>
  <si>
    <t>No. de quejas del periodo actual  - No. de quejas del periodo anterior</t>
  </si>
  <si>
    <t>Apelaciones</t>
  </si>
  <si>
    <t>Cantidad de apelaciones</t>
  </si>
  <si>
    <t>No. de apelaciones del periodo actual  - No. de apelaciones del periodo anterior</t>
  </si>
  <si>
    <t>Minutos</t>
  </si>
  <si>
    <t>Tiempo promedio de espera del servicio de RTMyEC</t>
  </si>
  <si>
    <t>(Hora de inicio - Hora fin) / No. Total de RTMyEC</t>
  </si>
  <si>
    <t>Registro recepción de vehículo y orden de servicio.</t>
  </si>
  <si>
    <t>&lt;= 35 Min</t>
  </si>
  <si>
    <t>Diaria</t>
  </si>
  <si>
    <t>Porcentaje de empleados con desempeño satisfactorio.</t>
  </si>
  <si>
    <t>(Número de funcionarios evaluados con desempeño &gt;= al 76% / total funcionarios con evaluación de desempeño) * 100</t>
  </si>
  <si>
    <t>No. de NC de auditorias</t>
  </si>
  <si>
    <t>No. de NC en auditorías del periodo actual - No. De NC del periodo anterior.</t>
  </si>
  <si>
    <t>Informes de auditoría interna y externas</t>
  </si>
  <si>
    <t>Índice de ahorro de energía</t>
  </si>
  <si>
    <t>Consumo de energía del periodo actual  - consumo de energía periodo anterior</t>
  </si>
  <si>
    <t>Factura de servicio de energía</t>
  </si>
  <si>
    <t>Índice de ahorro de agua</t>
  </si>
  <si>
    <t>Consumo de agua del periodo actual  - consumo de agua periodo anterior</t>
  </si>
  <si>
    <t>Factura de servicio de agua</t>
  </si>
  <si>
    <t>Sustractos</t>
  </si>
  <si>
    <t>Número de sustractos (certificados de RTMyEC) ANULADOS</t>
  </si>
  <si>
    <t>Número de sustractos (certificados de RTMyEC) ANULADOS en el periodo</t>
  </si>
  <si>
    <t>Registro de sustractos ANULADOS</t>
  </si>
  <si>
    <t>Porcentaje de cancelación de pruebas de inspección por errores en la medición.</t>
  </si>
  <si>
    <t>(No. de pruebas de inspección canceladas por errores en la medición / No. Total de inspecciones realizadas)</t>
  </si>
  <si>
    <t>Cumplimiento del programa anual de operaciones</t>
  </si>
  <si>
    <t>GESTIÓN MANTENIMENTO</t>
  </si>
  <si>
    <t>(No. De actividades de mantenimiento realizadas / No. De mantenimientos programados) * 100</t>
  </si>
  <si>
    <t>Registro plan anual de operaciones vs registros de ejecución de actividades</t>
  </si>
  <si>
    <t>Cantidad de riesgos de imparcialidad materializados</t>
  </si>
  <si>
    <t>(No. De riesgos de imparcialidad materializados / No. De riesgos de imparcialidad identificados) * 100</t>
  </si>
  <si>
    <t>NCs</t>
  </si>
  <si>
    <t>No Conformidades que afecten la imparcialidad e independencia.</t>
  </si>
  <si>
    <t>No. de No Conformidades que afecten la imparcialidad e independencia.</t>
  </si>
  <si>
    <t>Informe de auditorías internas y externas</t>
  </si>
  <si>
    <t>Porcentaje de reprobación</t>
  </si>
  <si>
    <t>(No. de RTMyEC reprobadas / No. Total de RTMyEC facturadas)</t>
  </si>
  <si>
    <t>Informe diario sobre productividad, informe mensual sobre reprobación.</t>
  </si>
  <si>
    <t>&gt;=15%</t>
  </si>
  <si>
    <t>Cumplimiento del programa anual de capacitaciones.</t>
  </si>
  <si>
    <t>(No. de capacitaciones ejecutadas / No. de capacitaciones programadas) * 100</t>
  </si>
  <si>
    <t>Registro programa de capacitaciones</t>
  </si>
  <si>
    <t>horas</t>
  </si>
  <si>
    <t>Cantidad de horas de formación.</t>
  </si>
  <si>
    <t>(No. Total de horas de formación dirigida a ingenieros e inspectores)</t>
  </si>
  <si>
    <t>Registro programa de capacitaciones vs registro asistencia a capacitación o entrenamiento</t>
  </si>
  <si>
    <t>&gt;= 20 horas</t>
  </si>
  <si>
    <t>Cobertura de las formaciones.</t>
  </si>
  <si>
    <t>(No. de funcionarios capacitados / Total de funcionarios) * 100</t>
  </si>
  <si>
    <t>Personal supervisado sin acciones correctivas o de mejora.</t>
  </si>
  <si>
    <t>(No. De funcionarios que no requieren acciones correctivas o de mejora / No. De funcionarios supervisados ) * 1000</t>
  </si>
  <si>
    <t>Registro de supervisiones vs planes de acción programadados</t>
  </si>
  <si>
    <t>&gt;= 40%</t>
  </si>
  <si>
    <t>AUMENTAR NÚMERO DE HORAS EN TEMAS DE REVISIÓN TÉCNICO MECÁNICA Y SEGURIDAD VIAL, IMPARTIDAS AL CLIENTE. (VIDEOS, DIAPOSITIVAS, CHARLAS EN LA SALA DE ESPERA, ETC)</t>
  </si>
  <si>
    <t>Cantidad de horas de sensibilización.</t>
  </si>
  <si>
    <t>(No. Total de horas de impartidas dirigida a usuarios del servicio en la sala de espera)</t>
  </si>
  <si>
    <t>Registro listado de material audio visual, oral, etc. en temas de RTMyEC para los clientes.</t>
  </si>
  <si>
    <t>&gt; 1 hora</t>
  </si>
  <si>
    <t>Semetral</t>
  </si>
  <si>
    <t>Ej: un tema de una hora se puede repetir 8 veces en una jornada laboral.
El reto es aumentar el numero de horas, con el objeto que se puedan ver varios temás en una jornada laboral incluso, tener temas diferentes para cada día de la semana.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</si>
</sst>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0">
    <font>
      <sz val="11"/>
      <color theme="1"/>
      <name val="Calibri"/>
      <family val="2"/>
      <scheme val="minor"/>
    </font>
    <font>
      <sz val="10"/>
      <color theme="1"/>
      <name val="Century Gothic"/>
      <family val="2"/>
    </font>
    <font>
      <b/>
      <sz val="10"/>
      <color theme="1"/>
      <name val="Century Gothic"/>
      <family val="2"/>
    </font>
    <font>
      <sz val="8"/>
      <color theme="1"/>
      <name val="Century Gothic"/>
      <family val="2"/>
    </font>
    <font>
      <sz val="12"/>
      <color theme="1"/>
      <name val="Century Gothic"/>
      <family val="2"/>
    </font>
    <font>
      <b/>
      <sz val="22"/>
      <color theme="1"/>
      <name val="Century Gothic"/>
      <family val="2"/>
    </font>
    <font>
      <b/>
      <sz val="22"/>
      <color rgb="FFFFC000"/>
      <name val="Century Gothic"/>
      <family val="2"/>
    </font>
    <font>
      <b/>
      <sz val="22"/>
      <color rgb="FFFF0000"/>
      <name val="Century Gothic"/>
      <family val="2"/>
    </font>
    <font>
      <b/>
      <sz val="22"/>
      <color theme="9"/>
      <name val="Century Gothic"/>
      <family val="2"/>
    </font>
    <font>
      <b/>
      <sz val="22"/>
      <color rgb="FF7030A0"/>
      <name val="Century Gothic"/>
      <family val="2"/>
    </font>
    <font>
      <b/>
      <sz val="22"/>
      <color theme="8"/>
      <name val="Century Gothic"/>
      <family val="2"/>
    </font>
    <font>
      <sz val="10"/>
      <color rgb="FFFF0000"/>
      <name val="Century Gothic"/>
      <family val="2"/>
    </font>
    <font>
      <b/>
      <sz val="12"/>
      <color theme="1"/>
      <name val="Century Gothic"/>
      <family val="2"/>
    </font>
    <font>
      <b/>
      <sz val="11"/>
      <color theme="0"/>
      <name val="Century Gothic"/>
      <family val="2"/>
    </font>
    <font>
      <b/>
      <sz val="11"/>
      <color theme="1"/>
      <name val="Century Gothic"/>
      <family val="2"/>
    </font>
    <font>
      <b/>
      <sz val="20"/>
      <name val="Century Gothic"/>
      <family val="2"/>
    </font>
    <font>
      <b/>
      <sz val="14"/>
      <name val="Century Gothic"/>
      <family val="2"/>
    </font>
    <font>
      <sz val="11"/>
      <color theme="1"/>
      <name val="Century Gothic"/>
      <family val="2"/>
    </font>
    <font>
      <sz val="10"/>
      <name val="Century Gothic"/>
      <family val="2"/>
    </font>
    <font>
      <b/>
      <sz val="12"/>
      <name val="Century Gothic"/>
      <family val="2"/>
    </font>
    <font>
      <i/>
      <sz val="12"/>
      <name val="Century Gothic"/>
      <family val="2"/>
    </font>
    <font>
      <sz val="12"/>
      <name val="Century Gothic"/>
      <family val="2"/>
    </font>
    <font>
      <sz val="11"/>
      <color theme="1"/>
      <name val="Calibri"/>
      <family val="2"/>
      <scheme val="minor"/>
    </font>
    <font>
      <b/>
      <sz val="22"/>
      <color theme="5"/>
      <name val="Century Gothic"/>
      <family val="2"/>
    </font>
    <font>
      <b/>
      <sz val="22"/>
      <color rgb="FF00B0F0"/>
      <name val="Century Gothic"/>
      <family val="2"/>
    </font>
    <font>
      <b/>
      <sz val="24"/>
      <color theme="1"/>
      <name val="Century Gothic"/>
      <family val="2"/>
    </font>
    <font>
      <b/>
      <sz val="10"/>
      <color rgb="FFFFC000"/>
      <name val="Century Gothic"/>
      <family val="2"/>
    </font>
    <font>
      <b/>
      <sz val="10"/>
      <color theme="8"/>
      <name val="Century Gothic"/>
      <family val="2"/>
    </font>
    <font>
      <b/>
      <sz val="10"/>
      <color theme="5"/>
      <name val="Century Gothic"/>
      <family val="2"/>
    </font>
    <font>
      <b/>
      <sz val="10"/>
      <color rgb="FF7030A0"/>
      <name val="Century Gothic"/>
      <family val="2"/>
    </font>
    <font>
      <b/>
      <sz val="10"/>
      <color rgb="FFFF0000"/>
      <name val="Century Gothic"/>
      <family val="2"/>
    </font>
    <font>
      <b/>
      <sz val="10"/>
      <color theme="9"/>
      <name val="Century Gothic"/>
      <family val="2"/>
    </font>
    <font>
      <b/>
      <sz val="10"/>
      <color rgb="FF00B0F0"/>
      <name val="Century Gothic"/>
      <family val="2"/>
    </font>
    <font>
      <b/>
      <sz val="10"/>
      <color rgb="FFC00000"/>
      <name val="Century Gothic"/>
      <family val="2"/>
    </font>
    <font>
      <b/>
      <sz val="10"/>
      <color theme="8" tint="0.39997558519241921"/>
      <name val="Century Gothic"/>
      <family val="2"/>
    </font>
    <font>
      <b/>
      <sz val="10"/>
      <color rgb="FF002060"/>
      <name val="Century Gothic"/>
      <family val="2"/>
    </font>
    <font>
      <b/>
      <sz val="10"/>
      <color theme="0"/>
      <name val="Century Gothic"/>
      <family val="2"/>
    </font>
    <font>
      <sz val="10"/>
      <color theme="0"/>
      <name val="Century Gothic"/>
      <family val="2"/>
    </font>
    <font>
      <i/>
      <sz val="12"/>
      <color theme="1"/>
      <name val="Century Gothic"/>
      <family val="2"/>
    </font>
    <font>
      <b/>
      <sz val="10"/>
      <color theme="7"/>
      <name val="Century Gothic"/>
      <family val="2"/>
    </font>
    <font>
      <sz val="11"/>
      <color rgb="FFFF0000"/>
      <name val="Calibri"/>
      <family val="2"/>
      <scheme val="minor"/>
    </font>
    <font>
      <b/>
      <sz val="16"/>
      <name val="Century Gothic"/>
      <family val="2"/>
    </font>
    <font>
      <sz val="11"/>
      <name val="Century Gothic"/>
      <family val="2"/>
    </font>
    <font>
      <sz val="9"/>
      <color indexed="81"/>
      <name val="Century Gothic"/>
      <family val="2"/>
    </font>
    <font>
      <b/>
      <sz val="9"/>
      <color indexed="81"/>
      <name val="Century Gothic"/>
      <family val="2"/>
    </font>
    <font>
      <b/>
      <i/>
      <sz val="9"/>
      <color indexed="81"/>
      <name val="Century Gothic"/>
      <family val="2"/>
    </font>
    <font>
      <i/>
      <sz val="9"/>
      <color indexed="81"/>
      <name val="Century Gothic"/>
      <family val="2"/>
    </font>
    <font>
      <sz val="8"/>
      <color indexed="81"/>
      <name val="Century Gothic"/>
      <family val="2"/>
    </font>
    <font>
      <sz val="9"/>
      <color indexed="81"/>
      <name val="Tahoma"/>
      <family val="2"/>
    </font>
    <font>
      <b/>
      <sz val="12"/>
      <color indexed="81"/>
      <name val="Arial Narrow"/>
      <family val="2"/>
    </font>
    <font>
      <sz val="12"/>
      <color indexed="81"/>
      <name val="Tahoma"/>
      <family val="2"/>
    </font>
    <font>
      <i/>
      <sz val="12"/>
      <color indexed="81"/>
      <name val="Tahoma"/>
      <family val="2"/>
    </font>
    <font>
      <b/>
      <sz val="10"/>
      <name val="Century Gothic"/>
      <family val="2"/>
    </font>
    <font>
      <b/>
      <sz val="40"/>
      <color rgb="FFFF0000"/>
      <name val="Century Gothic"/>
      <family val="2"/>
    </font>
    <font>
      <b/>
      <sz val="40"/>
      <name val="Century Gothic"/>
      <family val="2"/>
    </font>
    <font>
      <b/>
      <sz val="12"/>
      <color indexed="81"/>
      <name val="Tahoma"/>
      <family val="2"/>
    </font>
    <font>
      <b/>
      <sz val="40"/>
      <color rgb="FF0070C0"/>
      <name val="Century Gothic"/>
      <family val="2"/>
    </font>
    <font>
      <sz val="10"/>
      <color rgb="FFC00000"/>
      <name val="Century Gothic"/>
      <family val="2"/>
    </font>
    <font>
      <b/>
      <sz val="40"/>
      <color rgb="FFC00000"/>
      <name val="Century Gothic"/>
      <family val="2"/>
    </font>
    <font>
      <sz val="11"/>
      <color rgb="FFC00000"/>
      <name val="Calibri"/>
      <family val="2"/>
      <scheme val="minor"/>
    </font>
    <font>
      <b/>
      <sz val="11"/>
      <name val="Century Gothic"/>
      <family val="2"/>
    </font>
    <font>
      <i/>
      <sz val="12"/>
      <color indexed="81"/>
      <name val="Calibri"/>
      <family val="2"/>
      <scheme val="minor"/>
    </font>
    <font>
      <b/>
      <sz val="22"/>
      <name val="Century Gothic"/>
      <family val="2"/>
    </font>
    <font>
      <sz val="12"/>
      <color indexed="81"/>
      <name val="Calibri"/>
      <family val="2"/>
      <scheme val="minor"/>
    </font>
    <font>
      <b/>
      <i/>
      <sz val="12"/>
      <color indexed="81"/>
      <name val="Calibri"/>
      <family val="2"/>
      <scheme val="minor"/>
    </font>
    <font>
      <b/>
      <sz val="9"/>
      <color indexed="81"/>
      <name val="Tahoma"/>
      <family val="2"/>
    </font>
    <font>
      <b/>
      <sz val="12"/>
      <color rgb="FFFF0000"/>
      <name val="Century Gothic"/>
      <family val="2"/>
    </font>
    <font>
      <b/>
      <sz val="10"/>
      <name val="Arial"/>
      <family val="2"/>
    </font>
    <font>
      <b/>
      <sz val="11"/>
      <color theme="0"/>
      <name val="Arial"/>
      <family val="2"/>
    </font>
    <font>
      <sz val="11"/>
      <name val="Arial"/>
      <family val="2"/>
    </font>
    <font>
      <b/>
      <sz val="11"/>
      <color theme="1"/>
      <name val="Arial"/>
      <family val="2"/>
    </font>
    <font>
      <u/>
      <sz val="10"/>
      <color theme="10"/>
      <name val="Arial"/>
      <family val="2"/>
    </font>
    <font>
      <b/>
      <sz val="10"/>
      <color theme="0"/>
      <name val="Arial"/>
      <family val="2"/>
    </font>
    <font>
      <u/>
      <sz val="11"/>
      <color theme="10"/>
      <name val="Arial"/>
      <family val="2"/>
    </font>
    <font>
      <u/>
      <sz val="10"/>
      <color theme="10"/>
      <name val="Century Gothic"/>
      <family val="2"/>
    </font>
    <font>
      <b/>
      <sz val="14"/>
      <color theme="1"/>
      <name val="Century Gothic"/>
      <family val="2"/>
    </font>
    <font>
      <b/>
      <sz val="10"/>
      <color rgb="FF0070C0"/>
      <name val="Century Gothic"/>
      <family val="2"/>
    </font>
    <font>
      <sz val="12"/>
      <color indexed="81"/>
      <name val="Arial Narrow"/>
      <family val="2"/>
    </font>
    <font>
      <sz val="11"/>
      <color rgb="FFFF0000"/>
      <name val="Century Gothic"/>
      <family val="2"/>
    </font>
    <font>
      <i/>
      <sz val="10"/>
      <color theme="1"/>
      <name val="Century Gothic"/>
      <family val="2"/>
    </font>
  </fonts>
  <fills count="18">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5"/>
        <bgColor indexed="64"/>
      </patternFill>
    </fill>
    <fill>
      <patternFill patternType="solid">
        <fgColor theme="9"/>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7"/>
        <bgColor indexed="64"/>
      </patternFill>
    </fill>
    <fill>
      <patternFill patternType="solid">
        <fgColor rgb="FFFFFF00"/>
        <bgColor indexed="64"/>
      </patternFill>
    </fill>
    <fill>
      <patternFill patternType="solid">
        <fgColor them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theme="7" tint="0.59999389629810485"/>
        <bgColor indexed="64"/>
      </patternFill>
    </fill>
    <fill>
      <patternFill patternType="solid">
        <fgColor theme="4" tint="-0.249977111117893"/>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medium">
        <color indexed="64"/>
      </bottom>
      <diagonal style="thin">
        <color auto="1"/>
      </diagonal>
    </border>
    <border diagonalDown="1">
      <left style="thin">
        <color indexed="64"/>
      </left>
      <right style="medium">
        <color indexed="64"/>
      </right>
      <top style="thin">
        <color indexed="64"/>
      </top>
      <bottom style="medium">
        <color indexed="64"/>
      </bottom>
      <diagonal style="thin">
        <color auto="1"/>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diagonalDown="1">
      <left style="thin">
        <color indexed="64"/>
      </left>
      <right style="thin">
        <color indexed="64"/>
      </right>
      <top/>
      <bottom style="thin">
        <color indexed="64"/>
      </bottom>
      <diagonal style="thin">
        <color auto="1"/>
      </diagonal>
    </border>
    <border diagonalDown="1">
      <left style="thin">
        <color indexed="64"/>
      </left>
      <right style="medium">
        <color indexed="64"/>
      </right>
      <top/>
      <bottom style="thin">
        <color indexed="64"/>
      </bottom>
      <diagonal style="thin">
        <color auto="1"/>
      </diagonal>
    </border>
    <border diagonalDown="1">
      <left/>
      <right style="thin">
        <color indexed="64"/>
      </right>
      <top/>
      <bottom style="thin">
        <color indexed="64"/>
      </bottom>
      <diagonal style="thin">
        <color auto="1"/>
      </diagonal>
    </border>
    <border diagonalDown="1">
      <left/>
      <right style="thin">
        <color indexed="64"/>
      </right>
      <top style="thin">
        <color indexed="64"/>
      </top>
      <bottom style="medium">
        <color indexed="64"/>
      </bottom>
      <diagonal style="thin">
        <color auto="1"/>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s>
  <cellStyleXfs count="3">
    <xf numFmtId="0" fontId="0" fillId="0" borderId="0"/>
    <xf numFmtId="9" fontId="22" fillId="0" borderId="0" applyFont="0" applyFill="0" applyBorder="0" applyAlignment="0" applyProtection="0"/>
    <xf numFmtId="0" fontId="71" fillId="0" borderId="0" applyNumberFormat="0" applyFill="0" applyBorder="0" applyAlignment="0" applyProtection="0"/>
  </cellStyleXfs>
  <cellXfs count="451">
    <xf numFmtId="0" fontId="0" fillId="0" borderId="0" xfId="0"/>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center" vertical="center"/>
    </xf>
    <xf numFmtId="0" fontId="4" fillId="2" borderId="0" xfId="0" applyFont="1" applyFill="1"/>
    <xf numFmtId="0" fontId="1" fillId="2" borderId="0" xfId="0" applyFont="1" applyFill="1" applyAlignment="1">
      <alignment horizontal="left" vertical="center"/>
    </xf>
    <xf numFmtId="0" fontId="1" fillId="2" borderId="1" xfId="0" applyFont="1" applyFill="1" applyBorder="1" applyAlignment="1">
      <alignment horizontal="left" vertical="center"/>
    </xf>
    <xf numFmtId="0" fontId="11" fillId="2" borderId="1" xfId="0" applyFont="1" applyFill="1" applyBorder="1" applyAlignment="1">
      <alignment horizontal="left" vertical="center"/>
    </xf>
    <xf numFmtId="0" fontId="2" fillId="2" borderId="0" xfId="0" applyFont="1" applyFill="1"/>
    <xf numFmtId="0" fontId="15" fillId="2" borderId="0" xfId="0" applyFont="1" applyFill="1" applyBorder="1" applyAlignment="1"/>
    <xf numFmtId="0" fontId="1" fillId="3" borderId="0" xfId="0" applyFont="1" applyFill="1" applyBorder="1"/>
    <xf numFmtId="0" fontId="17" fillId="0" borderId="0" xfId="0" applyFont="1"/>
    <xf numFmtId="0" fontId="17" fillId="0" borderId="0" xfId="0" applyFont="1" applyAlignment="1">
      <alignment horizontal="center" vertical="center"/>
    </xf>
    <xf numFmtId="0" fontId="17" fillId="0" borderId="0" xfId="0" applyFont="1" applyAlignment="1">
      <alignment horizontal="justify" vertical="center"/>
    </xf>
    <xf numFmtId="164" fontId="18" fillId="0" borderId="0" xfId="0" applyNumberFormat="1" applyFont="1"/>
    <xf numFmtId="0" fontId="17" fillId="0" borderId="0" xfId="0" applyFont="1" applyAlignment="1">
      <alignment horizontal="center"/>
    </xf>
    <xf numFmtId="0" fontId="17" fillId="2" borderId="0" xfId="0" applyFont="1" applyFill="1"/>
    <xf numFmtId="0" fontId="19" fillId="7" borderId="37" xfId="0" applyFont="1" applyFill="1" applyBorder="1" applyAlignment="1">
      <alignment horizontal="center" vertical="center" wrapText="1"/>
    </xf>
    <xf numFmtId="164" fontId="19" fillId="7" borderId="37" xfId="0" applyNumberFormat="1" applyFont="1" applyFill="1" applyBorder="1" applyAlignment="1">
      <alignment horizontal="center" vertical="center" wrapText="1"/>
    </xf>
    <xf numFmtId="1" fontId="21" fillId="2" borderId="26" xfId="0" quotePrefix="1" applyNumberFormat="1" applyFont="1" applyFill="1" applyBorder="1" applyAlignment="1">
      <alignment horizontal="center" vertical="center" wrapText="1"/>
    </xf>
    <xf numFmtId="0" fontId="21" fillId="2" borderId="26" xfId="0" applyFont="1" applyFill="1" applyBorder="1" applyAlignment="1">
      <alignment horizontal="justify" vertical="center" wrapText="1"/>
    </xf>
    <xf numFmtId="164" fontId="21" fillId="2" borderId="26" xfId="0" applyNumberFormat="1" applyFont="1" applyFill="1" applyBorder="1" applyAlignment="1">
      <alignment horizontal="center" vertical="center"/>
    </xf>
    <xf numFmtId="0" fontId="21" fillId="2" borderId="26" xfId="0" applyFont="1" applyFill="1" applyBorder="1" applyAlignment="1">
      <alignment horizontal="center" vertical="center"/>
    </xf>
    <xf numFmtId="0" fontId="21" fillId="2" borderId="26" xfId="0" applyFont="1" applyFill="1" applyBorder="1" applyAlignment="1">
      <alignment horizontal="center" vertical="center" wrapText="1"/>
    </xf>
    <xf numFmtId="0" fontId="21" fillId="0" borderId="1" xfId="0" applyFont="1" applyBorder="1" applyAlignment="1">
      <alignment horizontal="justify" vertical="center"/>
    </xf>
    <xf numFmtId="0" fontId="4" fillId="0" borderId="1" xfId="0" applyFont="1" applyBorder="1" applyAlignment="1">
      <alignment horizontal="center" vertical="center"/>
    </xf>
    <xf numFmtId="0" fontId="21" fillId="0" borderId="26" xfId="0" applyFont="1" applyBorder="1" applyAlignment="1">
      <alignment horizontal="justify"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164" fontId="21" fillId="0" borderId="1" xfId="0" applyNumberFormat="1" applyFont="1" applyBorder="1"/>
    <xf numFmtId="0" fontId="21" fillId="0" borderId="1" xfId="0" applyFont="1" applyBorder="1" applyAlignment="1">
      <alignment horizontal="center"/>
    </xf>
    <xf numFmtId="0" fontId="17" fillId="2" borderId="0" xfId="0" applyFont="1" applyFill="1" applyAlignment="1">
      <alignment vertical="center"/>
    </xf>
    <xf numFmtId="9" fontId="1" fillId="2" borderId="1" xfId="0" applyNumberFormat="1" applyFont="1" applyFill="1" applyBorder="1" applyAlignment="1">
      <alignment horizontal="center" vertical="center"/>
    </xf>
    <xf numFmtId="9" fontId="1" fillId="2" borderId="1" xfId="1" applyFont="1" applyFill="1" applyBorder="1" applyAlignment="1">
      <alignment horizontal="center" vertical="center"/>
    </xf>
    <xf numFmtId="0" fontId="1" fillId="2" borderId="0" xfId="0" applyFont="1" applyFill="1" applyAlignment="1">
      <alignment horizontal="center" vertical="center" wrapText="1"/>
    </xf>
    <xf numFmtId="0" fontId="26" fillId="2" borderId="1" xfId="0" applyFont="1" applyFill="1" applyBorder="1" applyAlignment="1">
      <alignment horizontal="left" vertical="center"/>
    </xf>
    <xf numFmtId="0" fontId="27" fillId="2" borderId="1" xfId="0" applyFont="1" applyFill="1" applyBorder="1" applyAlignment="1">
      <alignment horizontal="left" vertical="center"/>
    </xf>
    <xf numFmtId="0" fontId="28" fillId="2" borderId="1" xfId="0" applyFont="1" applyFill="1" applyBorder="1" applyAlignment="1">
      <alignment horizontal="left" vertical="center"/>
    </xf>
    <xf numFmtId="0" fontId="29" fillId="2" borderId="1" xfId="0" applyFont="1" applyFill="1" applyBorder="1" applyAlignment="1">
      <alignment horizontal="left" vertical="center"/>
    </xf>
    <xf numFmtId="0" fontId="30" fillId="2" borderId="1" xfId="0" applyFont="1" applyFill="1" applyBorder="1" applyAlignment="1">
      <alignment horizontal="left" vertical="center"/>
    </xf>
    <xf numFmtId="0" fontId="31" fillId="2" borderId="1" xfId="0" applyFont="1" applyFill="1" applyBorder="1" applyAlignment="1">
      <alignment horizontal="left" vertical="center"/>
    </xf>
    <xf numFmtId="0" fontId="32" fillId="2" borderId="1" xfId="0" applyFont="1" applyFill="1" applyBorder="1" applyAlignment="1">
      <alignment horizontal="left" vertical="center"/>
    </xf>
    <xf numFmtId="0" fontId="33" fillId="2" borderId="1" xfId="0" applyFont="1" applyFill="1" applyBorder="1" applyAlignment="1">
      <alignment horizontal="left" vertical="center"/>
    </xf>
    <xf numFmtId="0" fontId="34" fillId="2" borderId="1" xfId="0" applyFont="1" applyFill="1" applyBorder="1" applyAlignment="1">
      <alignment horizontal="left" vertical="center"/>
    </xf>
    <xf numFmtId="0" fontId="35" fillId="2" borderId="1" xfId="0" applyFont="1" applyFill="1" applyBorder="1" applyAlignment="1">
      <alignment horizontal="left" vertical="center"/>
    </xf>
    <xf numFmtId="0" fontId="26" fillId="2" borderId="1" xfId="0" applyFont="1" applyFill="1" applyBorder="1" applyAlignment="1">
      <alignment horizontal="left" vertical="center" wrapText="1"/>
    </xf>
    <xf numFmtId="0" fontId="36" fillId="3" borderId="1" xfId="0" applyFont="1" applyFill="1" applyBorder="1" applyAlignment="1">
      <alignment horizontal="center" vertical="center"/>
    </xf>
    <xf numFmtId="0" fontId="36" fillId="3" borderId="1" xfId="0" applyFont="1" applyFill="1" applyBorder="1" applyAlignment="1">
      <alignment horizontal="center" vertical="center" wrapText="1"/>
    </xf>
    <xf numFmtId="0" fontId="37" fillId="2" borderId="0" xfId="0" applyFont="1" applyFill="1" applyAlignment="1">
      <alignment horizontal="center" vertical="center"/>
    </xf>
    <xf numFmtId="0" fontId="2" fillId="9" borderId="11"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18" fillId="2" borderId="8" xfId="0" applyFont="1" applyFill="1" applyBorder="1" applyAlignment="1">
      <alignment horizontal="center" vertical="center" wrapText="1"/>
    </xf>
    <xf numFmtId="0" fontId="18" fillId="2" borderId="8" xfId="0" applyFont="1" applyFill="1" applyBorder="1" applyAlignment="1">
      <alignment horizontal="center" vertical="center"/>
    </xf>
    <xf numFmtId="0" fontId="18" fillId="2" borderId="9" xfId="0" applyFont="1" applyFill="1" applyBorder="1" applyAlignment="1">
      <alignment horizontal="center" vertical="center" wrapText="1"/>
    </xf>
    <xf numFmtId="0" fontId="18" fillId="2" borderId="41" xfId="0" applyFont="1" applyFill="1" applyBorder="1" applyAlignment="1">
      <alignment horizontal="center" vertical="center" wrapText="1"/>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xf>
    <xf numFmtId="0" fontId="2" fillId="9" borderId="10" xfId="0" applyFont="1" applyFill="1" applyBorder="1" applyAlignment="1">
      <alignment horizontal="center" vertical="center"/>
    </xf>
    <xf numFmtId="0" fontId="2" fillId="9" borderId="12" xfId="0" applyFont="1" applyFill="1" applyBorder="1" applyAlignment="1">
      <alignment horizontal="center" vertical="center"/>
    </xf>
    <xf numFmtId="0" fontId="1" fillId="10" borderId="1" xfId="0" applyFont="1" applyFill="1" applyBorder="1" applyAlignment="1">
      <alignment horizontal="center" vertical="center"/>
    </xf>
    <xf numFmtId="0" fontId="1" fillId="10" borderId="1" xfId="0" applyFont="1" applyFill="1" applyBorder="1" applyAlignment="1">
      <alignment horizontal="left" vertical="center"/>
    </xf>
    <xf numFmtId="0" fontId="1" fillId="10" borderId="1" xfId="0" applyFont="1" applyFill="1" applyBorder="1" applyAlignment="1">
      <alignment horizontal="left" vertical="center" wrapText="1"/>
    </xf>
    <xf numFmtId="0" fontId="18" fillId="10" borderId="1" xfId="0" applyFont="1" applyFill="1" applyBorder="1" applyAlignment="1">
      <alignment horizontal="center" vertical="center"/>
    </xf>
    <xf numFmtId="0" fontId="18" fillId="10" borderId="1" xfId="0" applyFont="1" applyFill="1" applyBorder="1" applyAlignment="1">
      <alignment horizontal="left" vertical="center" wrapText="1"/>
    </xf>
    <xf numFmtId="0" fontId="1" fillId="2" borderId="38" xfId="0" applyFont="1" applyFill="1" applyBorder="1" applyAlignment="1">
      <alignment horizontal="left" vertical="center" wrapText="1"/>
    </xf>
    <xf numFmtId="0" fontId="1" fillId="2" borderId="1" xfId="0" applyFont="1" applyFill="1" applyBorder="1" applyAlignment="1">
      <alignment wrapText="1"/>
    </xf>
    <xf numFmtId="0" fontId="2" fillId="11" borderId="1" xfId="0" applyFont="1" applyFill="1" applyBorder="1" applyAlignment="1">
      <alignment horizontal="center" vertical="center"/>
    </xf>
    <xf numFmtId="0" fontId="19" fillId="2" borderId="0" xfId="0" applyFont="1" applyFill="1" applyBorder="1" applyAlignment="1">
      <alignment vertical="center"/>
    </xf>
    <xf numFmtId="0" fontId="19" fillId="2" borderId="0" xfId="0" applyFont="1" applyFill="1" applyBorder="1" applyAlignment="1">
      <alignment vertical="center" wrapText="1"/>
    </xf>
    <xf numFmtId="0" fontId="19" fillId="2" borderId="0" xfId="0" applyFont="1" applyFill="1" applyBorder="1" applyAlignment="1">
      <alignment horizontal="center" vertical="center" wrapText="1"/>
    </xf>
    <xf numFmtId="0" fontId="19" fillId="2" borderId="1" xfId="0" applyFont="1" applyFill="1" applyBorder="1" applyAlignment="1">
      <alignment horizontal="center" vertical="center"/>
    </xf>
    <xf numFmtId="0" fontId="19" fillId="2" borderId="1" xfId="0" applyFont="1" applyFill="1" applyBorder="1" applyAlignment="1">
      <alignment vertical="center"/>
    </xf>
    <xf numFmtId="0" fontId="19" fillId="2" borderId="0" xfId="0" applyFont="1" applyFill="1" applyBorder="1" applyAlignment="1">
      <alignment horizontal="center" vertical="center"/>
    </xf>
    <xf numFmtId="0" fontId="0" fillId="2" borderId="0" xfId="0" applyFill="1"/>
    <xf numFmtId="0" fontId="1" fillId="11" borderId="0" xfId="0" applyFont="1" applyFill="1"/>
    <xf numFmtId="0" fontId="0" fillId="2" borderId="0" xfId="0" applyFill="1" applyBorder="1"/>
    <xf numFmtId="0" fontId="53" fillId="2" borderId="1" xfId="0" applyFont="1" applyFill="1" applyBorder="1" applyAlignment="1" applyProtection="1">
      <alignment horizontal="center" vertical="center" wrapText="1"/>
      <protection locked="0"/>
    </xf>
    <xf numFmtId="0" fontId="5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52" fillId="11" borderId="1" xfId="0" applyFont="1" applyFill="1" applyBorder="1" applyAlignment="1">
      <alignment horizontal="center" vertical="center" wrapText="1"/>
    </xf>
    <xf numFmtId="0" fontId="56" fillId="2" borderId="1" xfId="0" applyFont="1" applyFill="1" applyBorder="1" applyAlignment="1" applyProtection="1">
      <alignment horizontal="center" vertical="center" wrapText="1"/>
      <protection locked="0"/>
    </xf>
    <xf numFmtId="0" fontId="11" fillId="2" borderId="0" xfId="0" applyFont="1" applyFill="1"/>
    <xf numFmtId="1" fontId="53" fillId="2" borderId="1" xfId="0" applyNumberFormat="1" applyFont="1" applyFill="1" applyBorder="1" applyAlignment="1">
      <alignment horizontal="center" vertical="center"/>
    </xf>
    <xf numFmtId="0" fontId="40" fillId="2" borderId="0" xfId="0" applyFont="1" applyFill="1"/>
    <xf numFmtId="0" fontId="57" fillId="2" borderId="0" xfId="0" applyFont="1" applyFill="1"/>
    <xf numFmtId="0" fontId="59" fillId="2" borderId="0" xfId="0" applyFont="1" applyFill="1"/>
    <xf numFmtId="0" fontId="58" fillId="2" borderId="1" xfId="0" applyFont="1" applyFill="1" applyBorder="1" applyAlignment="1" applyProtection="1">
      <alignment horizontal="center" vertical="center" wrapText="1"/>
      <protection locked="0"/>
    </xf>
    <xf numFmtId="0" fontId="37" fillId="2" borderId="0" xfId="0" applyFont="1" applyFill="1"/>
    <xf numFmtId="0" fontId="2" fillId="11" borderId="0" xfId="0" applyFont="1" applyFill="1" applyBorder="1"/>
    <xf numFmtId="0" fontId="52" fillId="2" borderId="49" xfId="0" applyFont="1" applyFill="1" applyBorder="1" applyAlignment="1">
      <alignment vertical="center"/>
    </xf>
    <xf numFmtId="0" fontId="52" fillId="2" borderId="0" xfId="0" applyFont="1" applyFill="1" applyBorder="1" applyAlignment="1">
      <alignment vertical="center"/>
    </xf>
    <xf numFmtId="0" fontId="18" fillId="2" borderId="3" xfId="0" applyFont="1" applyFill="1" applyBorder="1" applyAlignment="1">
      <alignment horizontal="center" vertical="center"/>
    </xf>
    <xf numFmtId="0" fontId="52" fillId="2" borderId="3" xfId="0" applyFont="1" applyFill="1" applyBorder="1" applyAlignment="1">
      <alignment horizontal="center" vertical="center"/>
    </xf>
    <xf numFmtId="0" fontId="19" fillId="2" borderId="3" xfId="0" applyFont="1" applyFill="1" applyBorder="1" applyAlignment="1">
      <alignment vertical="center"/>
    </xf>
    <xf numFmtId="0" fontId="1" fillId="2" borderId="51"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52" xfId="0" applyFont="1" applyFill="1" applyBorder="1" applyAlignment="1">
      <alignment horizontal="center" vertical="center"/>
    </xf>
    <xf numFmtId="0" fontId="3" fillId="2" borderId="7" xfId="0" applyFont="1" applyFill="1" applyBorder="1" applyAlignment="1">
      <alignment horizontal="left" vertical="top" wrapText="1"/>
    </xf>
    <xf numFmtId="0" fontId="3" fillId="2" borderId="41" xfId="0" applyFont="1" applyFill="1" applyBorder="1" applyAlignment="1">
      <alignment horizontal="center" vertical="top"/>
    </xf>
    <xf numFmtId="0" fontId="3" fillId="2" borderId="9" xfId="0" applyFont="1" applyFill="1" applyBorder="1" applyAlignment="1">
      <alignment horizontal="left" vertical="top" wrapText="1"/>
    </xf>
    <xf numFmtId="0" fontId="4" fillId="13" borderId="0" xfId="0" applyFont="1" applyFill="1" applyProtection="1"/>
    <xf numFmtId="0" fontId="66" fillId="2" borderId="0" xfId="0" applyFont="1" applyFill="1" applyBorder="1" applyAlignment="1">
      <alignment vertical="center"/>
    </xf>
    <xf numFmtId="0" fontId="66" fillId="2" borderId="0" xfId="0" applyFont="1" applyFill="1" applyBorder="1" applyAlignment="1">
      <alignment horizontal="center" vertical="center"/>
    </xf>
    <xf numFmtId="0" fontId="67" fillId="0" borderId="0" xfId="0" applyFont="1" applyAlignment="1"/>
    <xf numFmtId="0" fontId="68" fillId="17" borderId="38" xfId="0" applyFont="1" applyFill="1" applyBorder="1" applyAlignment="1">
      <alignment horizontal="right"/>
    </xf>
    <xf numFmtId="0" fontId="69" fillId="0" borderId="0" xfId="0" applyFont="1" applyBorder="1"/>
    <xf numFmtId="0" fontId="70" fillId="0" borderId="0" xfId="0" applyFont="1" applyFill="1" applyBorder="1" applyAlignment="1"/>
    <xf numFmtId="0" fontId="0" fillId="0" borderId="0" xfId="0" applyBorder="1"/>
    <xf numFmtId="0" fontId="68" fillId="17" borderId="39" xfId="0" applyFont="1" applyFill="1" applyBorder="1" applyAlignment="1">
      <alignment horizontal="right"/>
    </xf>
    <xf numFmtId="0" fontId="72" fillId="0" borderId="0" xfId="0" applyFont="1" applyFill="1" applyBorder="1" applyAlignment="1">
      <alignment horizontal="center" vertical="center"/>
    </xf>
    <xf numFmtId="0" fontId="73" fillId="0" borderId="0" xfId="2" applyFont="1" applyBorder="1"/>
    <xf numFmtId="0" fontId="68" fillId="17" borderId="26" xfId="0" applyFont="1" applyFill="1" applyBorder="1" applyAlignment="1">
      <alignment horizontal="right" vertical="center"/>
    </xf>
    <xf numFmtId="0" fontId="69" fillId="0" borderId="0" xfId="0" applyFont="1"/>
    <xf numFmtId="0" fontId="42" fillId="0" borderId="4" xfId="0" applyFont="1" applyBorder="1"/>
    <xf numFmtId="0" fontId="74" fillId="0" borderId="4" xfId="2" applyFont="1" applyBorder="1"/>
    <xf numFmtId="0" fontId="42" fillId="0" borderId="4" xfId="0" applyFont="1" applyBorder="1" applyAlignment="1">
      <alignment wrapText="1"/>
    </xf>
    <xf numFmtId="0" fontId="75" fillId="2" borderId="0" xfId="0" applyFont="1" applyFill="1"/>
    <xf numFmtId="0" fontId="12" fillId="4" borderId="3" xfId="0" applyFont="1" applyFill="1" applyBorder="1" applyAlignment="1">
      <alignment vertical="center"/>
    </xf>
    <xf numFmtId="0" fontId="12" fillId="4" borderId="4" xfId="0" applyFont="1" applyFill="1" applyBorder="1" applyAlignment="1">
      <alignment vertical="center"/>
    </xf>
    <xf numFmtId="0" fontId="76" fillId="2" borderId="0" xfId="0" applyFont="1" applyFill="1"/>
    <xf numFmtId="0" fontId="4" fillId="2" borderId="0" xfId="0" applyFont="1" applyFill="1" applyAlignment="1">
      <alignment horizontal="left" vertical="center"/>
    </xf>
    <xf numFmtId="0" fontId="78" fillId="2" borderId="0" xfId="0" applyFont="1" applyFill="1" applyAlignment="1">
      <alignment wrapText="1"/>
    </xf>
    <xf numFmtId="0" fontId="42" fillId="0" borderId="4" xfId="0" applyFont="1" applyBorder="1" applyAlignment="1">
      <alignment vertical="center"/>
    </xf>
    <xf numFmtId="0" fontId="15" fillId="2" borderId="0" xfId="0" applyFont="1" applyFill="1" applyBorder="1" applyAlignment="1" applyProtection="1">
      <alignment vertical="center"/>
    </xf>
    <xf numFmtId="0" fontId="1" fillId="2" borderId="0" xfId="0" applyFont="1" applyFill="1" applyProtection="1"/>
    <xf numFmtId="0" fontId="15" fillId="2" borderId="0" xfId="0" applyFont="1" applyFill="1" applyBorder="1" applyAlignment="1" applyProtection="1"/>
    <xf numFmtId="0" fontId="1" fillId="2" borderId="0" xfId="0" applyFont="1" applyFill="1" applyAlignment="1" applyProtection="1">
      <alignment vertical="center"/>
    </xf>
    <xf numFmtId="0" fontId="17" fillId="2" borderId="0" xfId="0" applyFont="1" applyFill="1" applyAlignment="1" applyProtection="1">
      <alignment vertical="center"/>
    </xf>
    <xf numFmtId="0" fontId="17" fillId="0" borderId="0" xfId="0" applyFont="1" applyProtection="1"/>
    <xf numFmtId="0" fontId="19" fillId="11" borderId="1" xfId="0" applyFont="1" applyFill="1" applyBorder="1" applyAlignment="1" applyProtection="1">
      <alignment horizontal="center" vertical="center" wrapText="1"/>
    </xf>
    <xf numFmtId="0" fontId="52" fillId="11" borderId="1" xfId="0" applyFont="1" applyFill="1" applyBorder="1" applyAlignment="1" applyProtection="1">
      <alignment horizontal="center" vertical="center" wrapText="1"/>
    </xf>
    <xf numFmtId="0" fontId="62" fillId="0" borderId="1" xfId="0" applyFont="1" applyFill="1" applyBorder="1" applyAlignment="1" applyProtection="1">
      <alignment horizontal="center" vertical="center" wrapText="1"/>
    </xf>
    <xf numFmtId="0" fontId="62" fillId="15" borderId="1" xfId="0" applyFont="1" applyFill="1" applyBorder="1" applyAlignment="1" applyProtection="1">
      <alignment horizontal="center" vertical="center" wrapText="1"/>
    </xf>
    <xf numFmtId="0" fontId="18" fillId="0" borderId="1" xfId="0" applyFont="1" applyFill="1" applyBorder="1" applyAlignment="1" applyProtection="1">
      <alignment horizontal="left" vertical="center" wrapText="1"/>
    </xf>
    <xf numFmtId="0" fontId="18" fillId="0" borderId="1" xfId="0" applyFont="1" applyBorder="1" applyAlignment="1" applyProtection="1">
      <alignment vertical="center" wrapText="1"/>
    </xf>
    <xf numFmtId="0" fontId="17" fillId="0" borderId="1" xfId="0" applyFont="1" applyBorder="1" applyAlignment="1" applyProtection="1">
      <alignment vertical="center" wrapText="1"/>
    </xf>
    <xf numFmtId="0" fontId="18" fillId="0" borderId="1" xfId="0" applyFont="1" applyBorder="1" applyAlignment="1" applyProtection="1">
      <alignment horizontal="justify" vertical="center" wrapText="1"/>
    </xf>
    <xf numFmtId="0" fontId="17" fillId="0" borderId="1" xfId="0" applyFont="1" applyBorder="1" applyAlignment="1" applyProtection="1">
      <alignment vertical="center"/>
    </xf>
    <xf numFmtId="0" fontId="17" fillId="0" borderId="0" xfId="0" applyFont="1" applyAlignment="1" applyProtection="1">
      <alignment vertical="center"/>
    </xf>
    <xf numFmtId="0" fontId="17" fillId="0" borderId="0" xfId="0" applyFont="1" applyBorder="1" applyProtection="1"/>
    <xf numFmtId="0" fontId="17" fillId="3" borderId="1" xfId="0" quotePrefix="1" applyFont="1" applyFill="1" applyBorder="1" applyAlignment="1" applyProtection="1">
      <alignment horizontal="center" vertical="center"/>
    </xf>
    <xf numFmtId="0" fontId="1" fillId="0" borderId="1" xfId="0" applyFont="1" applyBorder="1" applyAlignment="1" applyProtection="1"/>
    <xf numFmtId="0" fontId="17" fillId="0" borderId="0" xfId="0" applyFont="1" applyBorder="1" applyAlignment="1" applyProtection="1"/>
    <xf numFmtId="0" fontId="17" fillId="16" borderId="1" xfId="0" quotePrefix="1" applyFont="1" applyFill="1" applyBorder="1" applyAlignment="1" applyProtection="1">
      <alignment horizontal="center" vertical="center"/>
    </xf>
    <xf numFmtId="0" fontId="17" fillId="9" borderId="1" xfId="0" quotePrefix="1" applyFont="1" applyFill="1" applyBorder="1" applyAlignment="1" applyProtection="1">
      <alignment horizontal="center" vertical="center"/>
    </xf>
    <xf numFmtId="0" fontId="17" fillId="15" borderId="1" xfId="0" quotePrefix="1" applyFont="1" applyFill="1" applyBorder="1" applyAlignment="1" applyProtection="1">
      <alignment horizontal="center" vertical="center"/>
    </xf>
    <xf numFmtId="0" fontId="4" fillId="2" borderId="0" xfId="0" applyFont="1" applyFill="1" applyProtection="1"/>
    <xf numFmtId="0" fontId="75" fillId="2" borderId="0" xfId="0" applyFont="1" applyFill="1" applyProtection="1"/>
    <xf numFmtId="0" fontId="75" fillId="0" borderId="0" xfId="0" applyFont="1" applyProtection="1"/>
    <xf numFmtId="0" fontId="79" fillId="2" borderId="1" xfId="0" applyFont="1" applyFill="1" applyBorder="1" applyAlignment="1">
      <alignment vertical="center" wrapText="1"/>
    </xf>
    <xf numFmtId="0" fontId="68" fillId="17" borderId="39" xfId="0" applyFont="1" applyFill="1" applyBorder="1" applyAlignment="1">
      <alignment horizontal="right" vertical="center"/>
    </xf>
    <xf numFmtId="0" fontId="42" fillId="0" borderId="4" xfId="0" applyFont="1" applyBorder="1" applyAlignment="1">
      <alignment vertical="center" wrapText="1"/>
    </xf>
    <xf numFmtId="0" fontId="69" fillId="0" borderId="0" xfId="0" applyFont="1" applyBorder="1" applyAlignment="1">
      <alignment vertical="center"/>
    </xf>
    <xf numFmtId="0" fontId="73" fillId="0" borderId="0" xfId="2" applyFont="1" applyBorder="1" applyAlignment="1">
      <alignment vertical="center"/>
    </xf>
    <xf numFmtId="0" fontId="0" fillId="0" borderId="0" xfId="0" applyBorder="1" applyAlignment="1">
      <alignment vertical="center"/>
    </xf>
    <xf numFmtId="0" fontId="0" fillId="0" borderId="0" xfId="0" applyAlignment="1">
      <alignment vertical="center"/>
    </xf>
    <xf numFmtId="0" fontId="19" fillId="14" borderId="1" xfId="0" applyFont="1" applyFill="1" applyBorder="1" applyAlignment="1" applyProtection="1">
      <alignment horizontal="center" vertical="center" wrapText="1"/>
    </xf>
    <xf numFmtId="0" fontId="52" fillId="14" borderId="39" xfId="0" applyFont="1" applyFill="1" applyBorder="1" applyAlignment="1" applyProtection="1">
      <alignment horizontal="center" vertical="center" wrapText="1"/>
    </xf>
    <xf numFmtId="0" fontId="52" fillId="14" borderId="1" xfId="0" applyFont="1" applyFill="1" applyBorder="1" applyAlignment="1" applyProtection="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xf>
    <xf numFmtId="0" fontId="19" fillId="2" borderId="4" xfId="0" applyFont="1" applyFill="1" applyBorder="1" applyAlignment="1">
      <alignment horizontal="center" vertical="center"/>
    </xf>
    <xf numFmtId="0" fontId="21" fillId="2" borderId="4" xfId="0" applyFont="1" applyFill="1" applyBorder="1" applyAlignment="1">
      <alignment horizontal="center" vertical="center"/>
    </xf>
    <xf numFmtId="0" fontId="19" fillId="4" borderId="1" xfId="0" applyFont="1" applyFill="1" applyBorder="1" applyAlignment="1">
      <alignment horizontal="center" vertical="center"/>
    </xf>
    <xf numFmtId="0" fontId="21" fillId="2" borderId="1" xfId="0" applyFont="1" applyFill="1" applyBorder="1" applyAlignment="1">
      <alignment horizontal="center" vertical="center"/>
    </xf>
    <xf numFmtId="0" fontId="19" fillId="2" borderId="3" xfId="0" applyFont="1" applyFill="1" applyBorder="1" applyAlignment="1">
      <alignment horizontal="center" vertical="center"/>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1" xfId="0" applyFont="1" applyFill="1" applyBorder="1" applyAlignment="1">
      <alignment horizontal="center" vertical="center"/>
    </xf>
    <xf numFmtId="0" fontId="18" fillId="2" borderId="1" xfId="0" applyFont="1" applyFill="1" applyBorder="1" applyAlignment="1">
      <alignment horizontal="left" vertical="center" wrapText="1"/>
    </xf>
    <xf numFmtId="0" fontId="1" fillId="2" borderId="39" xfId="0" applyFont="1" applyFill="1" applyBorder="1" applyAlignment="1">
      <alignment horizontal="center" vertical="center" wrapText="1"/>
    </xf>
    <xf numFmtId="0" fontId="17" fillId="0" borderId="18" xfId="0" applyFont="1" applyBorder="1" applyAlignment="1">
      <alignment horizontal="justify" vertical="center" wrapText="1"/>
    </xf>
    <xf numFmtId="0" fontId="17" fillId="0" borderId="22" xfId="0" applyFont="1" applyBorder="1" applyAlignment="1">
      <alignment horizontal="justify" vertical="center" wrapText="1"/>
    </xf>
    <xf numFmtId="0" fontId="17" fillId="0" borderId="19" xfId="0" applyFont="1" applyBorder="1" applyAlignment="1">
      <alignment horizontal="justify" vertical="center" wrapText="1"/>
    </xf>
    <xf numFmtId="0" fontId="17" fillId="0" borderId="17" xfId="0" applyFont="1" applyBorder="1" applyAlignment="1">
      <alignment horizontal="justify" vertical="center" wrapText="1"/>
    </xf>
    <xf numFmtId="0" fontId="17" fillId="0" borderId="0" xfId="0" applyFont="1" applyBorder="1" applyAlignment="1">
      <alignment horizontal="justify" vertical="center" wrapText="1"/>
    </xf>
    <xf numFmtId="0" fontId="17" fillId="0" borderId="23" xfId="0" applyFont="1" applyBorder="1" applyAlignment="1">
      <alignment horizontal="justify" vertical="center" wrapText="1"/>
    </xf>
    <xf numFmtId="0" fontId="17" fillId="0" borderId="20" xfId="0" applyFont="1" applyBorder="1" applyAlignment="1">
      <alignment horizontal="justify" vertical="center" wrapText="1"/>
    </xf>
    <xf numFmtId="0" fontId="17" fillId="0" borderId="24" xfId="0" applyFont="1" applyBorder="1" applyAlignment="1">
      <alignment horizontal="justify" vertical="center" wrapText="1"/>
    </xf>
    <xf numFmtId="0" fontId="17" fillId="0" borderId="21" xfId="0" applyFont="1" applyBorder="1" applyAlignment="1">
      <alignment horizontal="justify" vertical="center" wrapText="1"/>
    </xf>
    <xf numFmtId="0" fontId="68" fillId="17" borderId="0" xfId="0" applyFont="1" applyFill="1" applyBorder="1" applyAlignment="1">
      <alignment horizontal="center" vertical="center" wrapText="1"/>
    </xf>
    <xf numFmtId="0" fontId="68" fillId="17" borderId="24" xfId="0" applyFont="1" applyFill="1" applyBorder="1" applyAlignment="1">
      <alignment horizontal="center" vertical="center" wrapText="1"/>
    </xf>
    <xf numFmtId="0" fontId="67" fillId="0" borderId="0" xfId="0" applyFont="1" applyAlignment="1">
      <alignment horizontal="center"/>
    </xf>
    <xf numFmtId="0" fontId="68" fillId="17" borderId="0" xfId="0" applyFont="1" applyFill="1" applyBorder="1" applyAlignment="1">
      <alignment horizontal="center"/>
    </xf>
    <xf numFmtId="0" fontId="12" fillId="4" borderId="2" xfId="0" applyFont="1" applyFill="1" applyBorder="1" applyAlignment="1" applyProtection="1">
      <alignment horizontal="center" vertical="center" wrapText="1"/>
    </xf>
    <xf numFmtId="0" fontId="12" fillId="4" borderId="3" xfId="0" applyFont="1" applyFill="1" applyBorder="1" applyAlignment="1" applyProtection="1">
      <alignment horizontal="center" vertical="center"/>
    </xf>
    <xf numFmtId="0" fontId="12" fillId="4" borderId="4" xfId="0" applyFont="1" applyFill="1" applyBorder="1" applyAlignment="1" applyProtection="1">
      <alignment horizontal="center" vertical="center"/>
    </xf>
    <xf numFmtId="0" fontId="19" fillId="14" borderId="38" xfId="0" applyFont="1" applyFill="1" applyBorder="1" applyAlignment="1" applyProtection="1">
      <alignment horizontal="center" vertical="center" wrapText="1"/>
    </xf>
    <xf numFmtId="0" fontId="19" fillId="14" borderId="26" xfId="0" applyFont="1" applyFill="1" applyBorder="1" applyAlignment="1" applyProtection="1">
      <alignment horizontal="center" vertical="center" wrapText="1"/>
    </xf>
    <xf numFmtId="0" fontId="19" fillId="14" borderId="1" xfId="0" applyFont="1" applyFill="1" applyBorder="1" applyAlignment="1" applyProtection="1">
      <alignment horizontal="center" vertical="center" wrapText="1"/>
    </xf>
    <xf numFmtId="0" fontId="19" fillId="14" borderId="2" xfId="0" applyFont="1" applyFill="1" applyBorder="1" applyAlignment="1" applyProtection="1">
      <alignment horizontal="center" vertical="center" wrapText="1"/>
    </xf>
    <xf numFmtId="0" fontId="19" fillId="14" borderId="4" xfId="0" applyFont="1" applyFill="1" applyBorder="1" applyAlignment="1" applyProtection="1">
      <alignment horizontal="center" vertical="center" wrapText="1"/>
    </xf>
    <xf numFmtId="0" fontId="19" fillId="14" borderId="3" xfId="0" applyFont="1" applyFill="1" applyBorder="1" applyAlignment="1" applyProtection="1">
      <alignment horizontal="center" vertical="center" wrapText="1"/>
    </xf>
    <xf numFmtId="0" fontId="52" fillId="14" borderId="38" xfId="0" applyFont="1" applyFill="1" applyBorder="1" applyAlignment="1" applyProtection="1">
      <alignment horizontal="center" vertical="center" wrapText="1"/>
    </xf>
    <xf numFmtId="0" fontId="52" fillId="14" borderId="39" xfId="0" applyFont="1" applyFill="1" applyBorder="1" applyAlignment="1" applyProtection="1">
      <alignment horizontal="center" vertical="center" wrapText="1"/>
    </xf>
    <xf numFmtId="0" fontId="52" fillId="14" borderId="26" xfId="0" applyFont="1" applyFill="1" applyBorder="1" applyAlignment="1" applyProtection="1">
      <alignment horizontal="center" vertical="center" wrapText="1"/>
    </xf>
    <xf numFmtId="0" fontId="52" fillId="14" borderId="1" xfId="0" applyFont="1" applyFill="1" applyBorder="1" applyAlignment="1" applyProtection="1">
      <alignment horizontal="center" vertical="center" wrapText="1"/>
    </xf>
    <xf numFmtId="0" fontId="1" fillId="10" borderId="0" xfId="0" applyFont="1" applyFill="1" applyAlignment="1">
      <alignment horizontal="left" vertical="center" wrapText="1"/>
    </xf>
    <xf numFmtId="0" fontId="1" fillId="2" borderId="1" xfId="0" applyFont="1" applyFill="1" applyBorder="1" applyAlignment="1">
      <alignment horizontal="center"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xf>
    <xf numFmtId="0" fontId="14" fillId="4" borderId="2" xfId="0" applyFont="1" applyFill="1" applyBorder="1" applyAlignment="1">
      <alignment horizontal="right" vertical="center"/>
    </xf>
    <xf numFmtId="0" fontId="14" fillId="4" borderId="3" xfId="0" applyFont="1" applyFill="1" applyBorder="1" applyAlignment="1">
      <alignment horizontal="right" vertical="center"/>
    </xf>
    <xf numFmtId="0" fontId="14" fillId="4" borderId="4" xfId="0"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2" fillId="2"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5" borderId="1" xfId="0" applyFont="1" applyFill="1" applyBorder="1" applyAlignment="1">
      <alignment horizontal="center"/>
    </xf>
    <xf numFmtId="0" fontId="14" fillId="5" borderId="1" xfId="0" applyFont="1" applyFill="1" applyBorder="1" applyAlignment="1">
      <alignment horizontal="center" vertical="center" wrapText="1"/>
    </xf>
    <xf numFmtId="0" fontId="13" fillId="3" borderId="1" xfId="0" applyFont="1" applyFill="1" applyBorder="1" applyAlignment="1">
      <alignment horizontal="center"/>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 fillId="8" borderId="18" xfId="0" applyFont="1" applyFill="1" applyBorder="1" applyAlignment="1">
      <alignment horizontal="center" vertical="center" wrapText="1"/>
    </xf>
    <xf numFmtId="0" fontId="1" fillId="8" borderId="19"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 fillId="8" borderId="7" xfId="0" applyFont="1" applyFill="1" applyBorder="1" applyAlignment="1">
      <alignment horizontal="center" vertical="center"/>
    </xf>
    <xf numFmtId="0" fontId="1" fillId="8" borderId="8" xfId="0" applyFont="1" applyFill="1" applyBorder="1" applyAlignment="1">
      <alignment horizontal="center" vertical="center"/>
    </xf>
    <xf numFmtId="0" fontId="1" fillId="8" borderId="9" xfId="0" applyFont="1" applyFill="1" applyBorder="1" applyAlignment="1">
      <alignment horizontal="center" vertical="center"/>
    </xf>
    <xf numFmtId="0" fontId="1" fillId="8" borderId="10" xfId="0" applyFont="1" applyFill="1" applyBorder="1" applyAlignment="1">
      <alignment horizontal="center" vertical="center"/>
    </xf>
    <xf numFmtId="0" fontId="1" fillId="8" borderId="11" xfId="0" applyFont="1" applyFill="1" applyBorder="1" applyAlignment="1">
      <alignment horizontal="center" vertical="center"/>
    </xf>
    <xf numFmtId="0" fontId="1" fillId="8" borderId="12" xfId="0" applyFont="1" applyFill="1" applyBorder="1" applyAlignment="1">
      <alignment horizontal="center" vertical="center"/>
    </xf>
    <xf numFmtId="0" fontId="1" fillId="8" borderId="32" xfId="0" applyFont="1" applyFill="1" applyBorder="1" applyAlignment="1">
      <alignment horizontal="center" vertical="center"/>
    </xf>
    <xf numFmtId="0" fontId="1" fillId="8"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16" xfId="0" applyFont="1" applyFill="1" applyBorder="1" applyAlignment="1">
      <alignment horizontal="center" vertical="center"/>
    </xf>
    <xf numFmtId="0" fontId="1" fillId="8" borderId="35" xfId="0" applyFont="1" applyFill="1" applyBorder="1" applyAlignment="1">
      <alignment horizontal="center" vertical="center"/>
    </xf>
    <xf numFmtId="0" fontId="1" fillId="8" borderId="36" xfId="0" applyFont="1" applyFill="1" applyBorder="1" applyAlignment="1">
      <alignment horizontal="center" vertical="center"/>
    </xf>
    <xf numFmtId="0" fontId="2" fillId="2" borderId="0" xfId="0" applyFont="1" applyFill="1" applyBorder="1" applyAlignment="1">
      <alignment horizontal="center" vertical="center"/>
    </xf>
    <xf numFmtId="0" fontId="3" fillId="2" borderId="3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8" borderId="32"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8" borderId="27"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 fillId="2" borderId="0" xfId="0" applyFont="1" applyFill="1" applyBorder="1" applyAlignment="1">
      <alignment horizontal="center"/>
    </xf>
    <xf numFmtId="0" fontId="12" fillId="2" borderId="30" xfId="0" applyFont="1" applyFill="1" applyBorder="1" applyAlignment="1">
      <alignment horizontal="left" vertical="center" wrapText="1"/>
    </xf>
    <xf numFmtId="0" fontId="12" fillId="2" borderId="28" xfId="0" applyFont="1" applyFill="1" applyBorder="1" applyAlignment="1">
      <alignment horizontal="left" vertical="center"/>
    </xf>
    <xf numFmtId="0" fontId="12" fillId="2" borderId="29" xfId="0" applyFont="1" applyFill="1" applyBorder="1" applyAlignment="1">
      <alignment horizontal="left" vertical="center"/>
    </xf>
    <xf numFmtId="0" fontId="12" fillId="2" borderId="31" xfId="0" applyFont="1" applyFill="1" applyBorder="1" applyAlignment="1">
      <alignment horizontal="left" vertical="center"/>
    </xf>
    <xf numFmtId="0" fontId="12" fillId="2" borderId="5" xfId="0" applyFont="1" applyFill="1" applyBorder="1" applyAlignment="1">
      <alignment horizontal="left" vertical="center"/>
    </xf>
    <xf numFmtId="0" fontId="12" fillId="2" borderId="6" xfId="0" applyFont="1" applyFill="1" applyBorder="1" applyAlignment="1">
      <alignment horizontal="left" vertical="center"/>
    </xf>
    <xf numFmtId="0" fontId="3" fillId="5" borderId="0" xfId="0" applyFont="1" applyFill="1" applyBorder="1" applyAlignment="1">
      <alignment horizontal="center" vertical="center"/>
    </xf>
    <xf numFmtId="0" fontId="5" fillId="2" borderId="18"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4" fillId="2" borderId="0" xfId="0" applyFont="1" applyFill="1" applyAlignment="1">
      <alignment horizontal="center" vertical="top" wrapText="1"/>
    </xf>
    <xf numFmtId="0" fontId="12" fillId="4" borderId="3" xfId="0" applyFont="1" applyFill="1" applyBorder="1" applyAlignment="1">
      <alignment horizontal="center" vertical="center" wrapText="1"/>
    </xf>
    <xf numFmtId="0" fontId="31" fillId="2" borderId="38" xfId="0" applyFont="1" applyFill="1" applyBorder="1" applyAlignment="1">
      <alignment horizontal="center" vertical="top" wrapText="1"/>
    </xf>
    <xf numFmtId="0" fontId="1" fillId="2" borderId="39" xfId="0" applyFont="1" applyFill="1" applyBorder="1" applyAlignment="1">
      <alignment horizontal="center" vertical="top" wrapText="1"/>
    </xf>
    <xf numFmtId="0" fontId="1" fillId="2" borderId="26" xfId="0" applyFont="1" applyFill="1" applyBorder="1" applyAlignment="1">
      <alignment horizontal="center" vertical="top" wrapText="1"/>
    </xf>
    <xf numFmtId="0" fontId="1" fillId="2" borderId="38" xfId="0" applyFont="1" applyFill="1" applyBorder="1" applyAlignment="1">
      <alignment horizontal="center" vertical="top" wrapText="1"/>
    </xf>
    <xf numFmtId="0" fontId="36" fillId="3" borderId="32" xfId="0" applyFont="1" applyFill="1" applyBorder="1" applyAlignment="1">
      <alignment horizontal="center" vertical="center" wrapText="1"/>
    </xf>
    <xf numFmtId="0" fontId="36" fillId="3" borderId="3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7" xfId="0" applyFont="1" applyFill="1" applyBorder="1" applyAlignment="1">
      <alignment horizontal="center" vertical="center"/>
    </xf>
    <xf numFmtId="0" fontId="36" fillId="3" borderId="8" xfId="0" applyFont="1" applyFill="1" applyBorder="1" applyAlignment="1">
      <alignment horizontal="center" vertical="center"/>
    </xf>
    <xf numFmtId="0" fontId="38" fillId="2" borderId="8" xfId="0" applyFont="1" applyFill="1" applyBorder="1" applyAlignment="1">
      <alignment horizontal="center" vertical="center"/>
    </xf>
    <xf numFmtId="0" fontId="38" fillId="2" borderId="9"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1" xfId="0" applyFont="1" applyFill="1" applyBorder="1" applyAlignment="1">
      <alignment horizontal="center" vertical="center"/>
    </xf>
    <xf numFmtId="0" fontId="36" fillId="3" borderId="42" xfId="0" applyFont="1" applyFill="1" applyBorder="1" applyAlignment="1">
      <alignment horizontal="center" vertical="center" wrapText="1"/>
    </xf>
    <xf numFmtId="0" fontId="36" fillId="3" borderId="43"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19" fillId="12" borderId="1" xfId="0" applyFont="1" applyFill="1" applyBorder="1" applyAlignment="1">
      <alignment horizontal="center" vertical="center"/>
    </xf>
    <xf numFmtId="0" fontId="21" fillId="2" borderId="1" xfId="0" applyFont="1" applyFill="1" applyBorder="1" applyAlignment="1">
      <alignment horizontal="justify" vertical="center"/>
    </xf>
    <xf numFmtId="0" fontId="21" fillId="2" borderId="1" xfId="0" applyFont="1" applyFill="1" applyBorder="1" applyAlignment="1">
      <alignment horizontal="center" vertical="center"/>
    </xf>
    <xf numFmtId="0" fontId="19" fillId="12" borderId="1" xfId="0" applyFont="1" applyFill="1" applyBorder="1" applyAlignment="1">
      <alignment horizontal="center" vertical="center" wrapText="1"/>
    </xf>
    <xf numFmtId="0" fontId="21" fillId="2" borderId="2" xfId="0" applyFont="1" applyFill="1" applyBorder="1" applyAlignment="1">
      <alignment horizontal="justify" vertical="center"/>
    </xf>
    <xf numFmtId="0" fontId="21" fillId="2" borderId="3" xfId="0" applyFont="1" applyFill="1" applyBorder="1" applyAlignment="1">
      <alignment horizontal="justify" vertical="center"/>
    </xf>
    <xf numFmtId="0" fontId="21" fillId="2" borderId="4" xfId="0" applyFont="1" applyFill="1" applyBorder="1" applyAlignment="1">
      <alignment horizontal="justify" vertical="center"/>
    </xf>
    <xf numFmtId="0" fontId="42" fillId="2" borderId="1" xfId="0" applyFont="1" applyFill="1" applyBorder="1" applyAlignment="1">
      <alignment horizontal="center" vertical="center" wrapText="1"/>
    </xf>
    <xf numFmtId="0" fontId="19" fillId="12" borderId="38"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4" xfId="0" applyFont="1" applyFill="1" applyBorder="1" applyAlignment="1">
      <alignment horizontal="center" vertical="center"/>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19" fillId="12" borderId="44" xfId="0" applyFont="1" applyFill="1" applyBorder="1" applyAlignment="1">
      <alignment horizontal="center" vertical="center" wrapText="1"/>
    </xf>
    <xf numFmtId="0" fontId="19" fillId="12" borderId="45" xfId="0" applyFont="1" applyFill="1" applyBorder="1" applyAlignment="1">
      <alignment horizontal="center" vertical="center" wrapText="1"/>
    </xf>
    <xf numFmtId="0" fontId="19" fillId="12" borderId="34" xfId="0" applyFont="1" applyFill="1" applyBorder="1" applyAlignment="1">
      <alignment horizontal="center" vertical="center" wrapText="1"/>
    </xf>
    <xf numFmtId="0" fontId="19" fillId="12" borderId="46" xfId="0" applyFont="1" applyFill="1" applyBorder="1" applyAlignment="1">
      <alignment horizontal="center" vertical="center" wrapText="1"/>
    </xf>
    <xf numFmtId="0" fontId="19" fillId="12" borderId="47" xfId="0" applyFont="1" applyFill="1" applyBorder="1" applyAlignment="1">
      <alignment horizontal="center" vertical="center" wrapText="1"/>
    </xf>
    <xf numFmtId="0" fontId="19" fillId="12" borderId="48"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4"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4"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19" fillId="4" borderId="1" xfId="0" applyFont="1" applyFill="1" applyBorder="1" applyAlignment="1">
      <alignment horizontal="justify" vertical="center"/>
    </xf>
    <xf numFmtId="0" fontId="19" fillId="12" borderId="44" xfId="0" applyFont="1" applyFill="1" applyBorder="1" applyAlignment="1">
      <alignment horizontal="center" vertical="center"/>
    </xf>
    <xf numFmtId="0" fontId="19" fillId="12" borderId="45" xfId="0" applyFont="1" applyFill="1" applyBorder="1" applyAlignment="1">
      <alignment horizontal="center" vertical="center"/>
    </xf>
    <xf numFmtId="0" fontId="19" fillId="12" borderId="34" xfId="0" applyFont="1" applyFill="1" applyBorder="1" applyAlignment="1">
      <alignment horizontal="center" vertical="center"/>
    </xf>
    <xf numFmtId="0" fontId="19" fillId="12" borderId="46" xfId="0" applyFont="1" applyFill="1" applyBorder="1" applyAlignment="1">
      <alignment horizontal="center" vertical="center"/>
    </xf>
    <xf numFmtId="0" fontId="19" fillId="12" borderId="47" xfId="0" applyFont="1" applyFill="1" applyBorder="1" applyAlignment="1">
      <alignment horizontal="center" vertical="center"/>
    </xf>
    <xf numFmtId="0" fontId="19" fillId="12" borderId="48" xfId="0" applyFont="1" applyFill="1" applyBorder="1" applyAlignment="1">
      <alignment horizontal="center" vertical="center"/>
    </xf>
    <xf numFmtId="0" fontId="21" fillId="2" borderId="44" xfId="0" applyFont="1" applyFill="1" applyBorder="1" applyAlignment="1">
      <alignment horizontal="center" vertical="center"/>
    </xf>
    <xf numFmtId="0" fontId="21" fillId="2" borderId="45" xfId="0" applyFont="1" applyFill="1" applyBorder="1" applyAlignment="1">
      <alignment horizontal="center" vertical="center"/>
    </xf>
    <xf numFmtId="0" fontId="21" fillId="2" borderId="34" xfId="0" applyFont="1" applyFill="1" applyBorder="1" applyAlignment="1">
      <alignment horizontal="center" vertical="center"/>
    </xf>
    <xf numFmtId="0" fontId="21" fillId="2" borderId="46" xfId="0" applyFont="1" applyFill="1" applyBorder="1" applyAlignment="1">
      <alignment horizontal="center" vertical="center"/>
    </xf>
    <xf numFmtId="0" fontId="21" fillId="2" borderId="47" xfId="0" applyFont="1" applyFill="1" applyBorder="1" applyAlignment="1">
      <alignment horizontal="center" vertical="center"/>
    </xf>
    <xf numFmtId="0" fontId="21" fillId="2" borderId="48" xfId="0" applyFont="1" applyFill="1" applyBorder="1" applyAlignment="1">
      <alignment horizontal="center" vertical="center"/>
    </xf>
    <xf numFmtId="0" fontId="19" fillId="12" borderId="2" xfId="0" applyFont="1" applyFill="1" applyBorder="1" applyAlignment="1">
      <alignment horizontal="center" vertical="center"/>
    </xf>
    <xf numFmtId="0" fontId="19" fillId="12" borderId="3" xfId="0" applyFont="1" applyFill="1" applyBorder="1" applyAlignment="1">
      <alignment horizontal="center" vertical="center"/>
    </xf>
    <xf numFmtId="0" fontId="19" fillId="12" borderId="4"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9" fillId="2" borderId="4" xfId="0" applyFont="1" applyFill="1" applyBorder="1" applyAlignment="1">
      <alignment horizontal="center" vertical="center"/>
    </xf>
    <xf numFmtId="164" fontId="21" fillId="2" borderId="2" xfId="0" applyNumberFormat="1" applyFont="1" applyFill="1" applyBorder="1" applyAlignment="1">
      <alignment horizontal="center" vertical="center"/>
    </xf>
    <xf numFmtId="164" fontId="21" fillId="2" borderId="3" xfId="0" applyNumberFormat="1" applyFont="1" applyFill="1" applyBorder="1" applyAlignment="1">
      <alignment horizontal="center" vertical="center"/>
    </xf>
    <xf numFmtId="164" fontId="21" fillId="2" borderId="4" xfId="0" applyNumberFormat="1" applyFont="1" applyFill="1" applyBorder="1" applyAlignment="1">
      <alignment horizontal="center" vertical="center"/>
    </xf>
    <xf numFmtId="0" fontId="19" fillId="2" borderId="1" xfId="0" applyFont="1" applyFill="1" applyBorder="1" applyAlignment="1">
      <alignment horizontal="center" vertical="center" wrapText="1"/>
    </xf>
    <xf numFmtId="0" fontId="18" fillId="2" borderId="1" xfId="0" applyFont="1" applyFill="1" applyBorder="1" applyAlignment="1">
      <alignment horizontal="justify" vertical="center" wrapText="1"/>
    </xf>
    <xf numFmtId="0" fontId="18" fillId="2" borderId="2" xfId="0" applyFont="1" applyFill="1" applyBorder="1" applyAlignment="1">
      <alignment horizontal="justify" vertical="center"/>
    </xf>
    <xf numFmtId="0" fontId="18" fillId="2" borderId="3" xfId="0" applyFont="1" applyFill="1" applyBorder="1" applyAlignment="1">
      <alignment horizontal="justify" vertical="center"/>
    </xf>
    <xf numFmtId="0" fontId="18" fillId="2" borderId="4" xfId="0" applyFont="1" applyFill="1" applyBorder="1" applyAlignment="1">
      <alignment horizontal="justify" vertical="center"/>
    </xf>
    <xf numFmtId="0" fontId="60" fillId="11" borderId="1" xfId="0" applyFont="1" applyFill="1" applyBorder="1" applyAlignment="1">
      <alignment horizontal="center" vertical="center"/>
    </xf>
    <xf numFmtId="0" fontId="60" fillId="11" borderId="2" xfId="0" applyFont="1" applyFill="1" applyBorder="1" applyAlignment="1">
      <alignment horizontal="center" vertical="center"/>
    </xf>
    <xf numFmtId="0" fontId="60" fillId="11" borderId="3" xfId="0" applyFont="1" applyFill="1" applyBorder="1" applyAlignment="1">
      <alignment horizontal="center" vertical="center"/>
    </xf>
    <xf numFmtId="0" fontId="60" fillId="11" borderId="4" xfId="0" applyFont="1" applyFill="1" applyBorder="1" applyAlignment="1">
      <alignment horizontal="center" vertical="center"/>
    </xf>
    <xf numFmtId="0" fontId="52" fillId="11" borderId="1" xfId="0" applyFont="1" applyFill="1" applyBorder="1" applyAlignment="1">
      <alignment horizontal="center" vertical="center"/>
    </xf>
    <xf numFmtId="0" fontId="18" fillId="2" borderId="1" xfId="0" applyFont="1" applyFill="1" applyBorder="1" applyAlignment="1">
      <alignment horizontal="left" vertical="center" wrapText="1"/>
    </xf>
    <xf numFmtId="0" fontId="18" fillId="2" borderId="1" xfId="0" applyFont="1" applyFill="1" applyBorder="1" applyAlignment="1">
      <alignment horizontal="left" vertical="center"/>
    </xf>
    <xf numFmtId="0" fontId="18"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8" fillId="2" borderId="38" xfId="0" applyFont="1" applyFill="1" applyBorder="1" applyAlignment="1">
      <alignment horizontal="center" vertical="center" wrapText="1"/>
    </xf>
    <xf numFmtId="0" fontId="18" fillId="2" borderId="38" xfId="0" applyFont="1" applyFill="1" applyBorder="1" applyAlignment="1">
      <alignment horizontal="center" vertical="center"/>
    </xf>
    <xf numFmtId="0" fontId="52" fillId="2" borderId="38" xfId="0" applyFont="1" applyFill="1" applyBorder="1" applyAlignment="1">
      <alignment horizontal="center" vertical="center"/>
    </xf>
    <xf numFmtId="0" fontId="60" fillId="11" borderId="2" xfId="0" applyFont="1" applyFill="1" applyBorder="1" applyAlignment="1">
      <alignment horizontal="center" vertical="center" wrapText="1"/>
    </xf>
    <xf numFmtId="0" fontId="60" fillId="11" borderId="3" xfId="0" applyFont="1" applyFill="1" applyBorder="1" applyAlignment="1">
      <alignment horizontal="center" vertical="center" wrapText="1"/>
    </xf>
    <xf numFmtId="0" fontId="60" fillId="11" borderId="4" xfId="0" applyFont="1" applyFill="1" applyBorder="1" applyAlignment="1">
      <alignment horizontal="center" vertical="center" wrapText="1"/>
    </xf>
    <xf numFmtId="0" fontId="52" fillId="4" borderId="1" xfId="0" applyFont="1" applyFill="1" applyBorder="1" applyAlignment="1">
      <alignment horizontal="left" vertical="center"/>
    </xf>
    <xf numFmtId="0" fontId="52" fillId="4" borderId="1" xfId="0" applyFont="1" applyFill="1" applyBorder="1" applyAlignment="1">
      <alignment horizontal="center" vertical="center"/>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1" xfId="0" applyFont="1" applyFill="1" applyBorder="1" applyAlignment="1">
      <alignment horizontal="left" vertical="top" wrapText="1"/>
    </xf>
    <xf numFmtId="0" fontId="52" fillId="2" borderId="3" xfId="0" applyFont="1" applyFill="1" applyBorder="1" applyAlignment="1">
      <alignment horizontal="center" vertical="center" wrapText="1"/>
    </xf>
    <xf numFmtId="0" fontId="52" fillId="2" borderId="4" xfId="0" applyFont="1" applyFill="1" applyBorder="1" applyAlignment="1">
      <alignment horizontal="center" vertical="center" wrapText="1"/>
    </xf>
    <xf numFmtId="0" fontId="19" fillId="11" borderId="38" xfId="0" applyFont="1" applyFill="1" applyBorder="1" applyAlignment="1">
      <alignment horizontal="center" vertical="center"/>
    </xf>
    <xf numFmtId="0" fontId="18" fillId="2" borderId="44" xfId="0" applyFont="1" applyFill="1" applyBorder="1" applyAlignment="1">
      <alignment horizontal="center" vertical="center" wrapText="1"/>
    </xf>
    <xf numFmtId="0" fontId="18" fillId="2" borderId="45" xfId="0" applyFont="1" applyFill="1" applyBorder="1" applyAlignment="1">
      <alignment horizontal="center" vertical="center" wrapText="1"/>
    </xf>
    <xf numFmtId="0" fontId="18" fillId="2" borderId="34" xfId="0" applyFont="1" applyFill="1" applyBorder="1" applyAlignment="1">
      <alignment horizontal="center" vertical="center" wrapText="1"/>
    </xf>
    <xf numFmtId="0" fontId="18" fillId="2" borderId="49"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50" xfId="0" applyFont="1" applyFill="1" applyBorder="1" applyAlignment="1">
      <alignment horizontal="center" vertical="center" wrapText="1"/>
    </xf>
    <xf numFmtId="0" fontId="18" fillId="2" borderId="46" xfId="0" applyFont="1" applyFill="1" applyBorder="1" applyAlignment="1">
      <alignment horizontal="center" vertical="center" wrapText="1"/>
    </xf>
    <xf numFmtId="0" fontId="18" fillId="2" borderId="47" xfId="0" applyFont="1" applyFill="1" applyBorder="1" applyAlignment="1">
      <alignment horizontal="center" vertical="center" wrapText="1"/>
    </xf>
    <xf numFmtId="0" fontId="18" fillId="2" borderId="48" xfId="0" applyFont="1" applyFill="1" applyBorder="1" applyAlignment="1">
      <alignment horizontal="center" vertical="center" wrapText="1"/>
    </xf>
    <xf numFmtId="0" fontId="52" fillId="4" borderId="44" xfId="0" applyFont="1" applyFill="1" applyBorder="1" applyAlignment="1">
      <alignment horizontal="center" vertical="center"/>
    </xf>
    <xf numFmtId="0" fontId="52" fillId="4" borderId="45" xfId="0" applyFont="1" applyFill="1" applyBorder="1" applyAlignment="1">
      <alignment horizontal="center" vertical="center"/>
    </xf>
    <xf numFmtId="0" fontId="52" fillId="4" borderId="34" xfId="0" applyFont="1" applyFill="1" applyBorder="1" applyAlignment="1">
      <alignment horizontal="center" vertical="center"/>
    </xf>
    <xf numFmtId="0" fontId="52" fillId="4" borderId="46" xfId="0" applyFont="1" applyFill="1" applyBorder="1" applyAlignment="1">
      <alignment horizontal="center" vertical="center"/>
    </xf>
    <xf numFmtId="0" fontId="52" fillId="4" borderId="47" xfId="0" applyFont="1" applyFill="1" applyBorder="1" applyAlignment="1">
      <alignment horizontal="center" vertical="center"/>
    </xf>
    <xf numFmtId="0" fontId="52" fillId="4" borderId="48" xfId="0" applyFont="1" applyFill="1" applyBorder="1" applyAlignment="1">
      <alignment horizontal="center" vertical="center"/>
    </xf>
    <xf numFmtId="0" fontId="18" fillId="2" borderId="44" xfId="0" applyFont="1" applyFill="1" applyBorder="1" applyAlignment="1">
      <alignment horizontal="center" vertical="center"/>
    </xf>
    <xf numFmtId="0" fontId="18" fillId="2" borderId="45" xfId="0" applyFont="1" applyFill="1" applyBorder="1" applyAlignment="1">
      <alignment horizontal="center" vertical="center"/>
    </xf>
    <xf numFmtId="0" fontId="18" fillId="2" borderId="34" xfId="0" applyFont="1" applyFill="1" applyBorder="1" applyAlignment="1">
      <alignment horizontal="center" vertical="center"/>
    </xf>
    <xf numFmtId="0" fontId="18" fillId="2" borderId="46" xfId="0" applyFont="1" applyFill="1" applyBorder="1" applyAlignment="1">
      <alignment horizontal="center" vertical="center"/>
    </xf>
    <xf numFmtId="0" fontId="18" fillId="2" borderId="47" xfId="0" applyFont="1" applyFill="1" applyBorder="1" applyAlignment="1">
      <alignment horizontal="center" vertical="center"/>
    </xf>
    <xf numFmtId="0" fontId="18" fillId="2" borderId="48" xfId="0" applyFont="1" applyFill="1" applyBorder="1" applyAlignment="1">
      <alignment horizontal="center" vertical="center"/>
    </xf>
    <xf numFmtId="0" fontId="52" fillId="11" borderId="49" xfId="0" applyFont="1" applyFill="1" applyBorder="1" applyAlignment="1">
      <alignment horizontal="center" vertical="center"/>
    </xf>
    <xf numFmtId="0" fontId="52" fillId="11" borderId="0" xfId="0" applyFont="1" applyFill="1" applyBorder="1" applyAlignment="1">
      <alignment horizontal="center" vertical="center"/>
    </xf>
    <xf numFmtId="164" fontId="21" fillId="2" borderId="2" xfId="0" applyNumberFormat="1" applyFont="1" applyFill="1" applyBorder="1" applyAlignment="1">
      <alignment horizontal="center" vertical="center" wrapText="1"/>
    </xf>
    <xf numFmtId="164" fontId="21" fillId="2" borderId="3" xfId="0" applyNumberFormat="1" applyFont="1" applyFill="1" applyBorder="1" applyAlignment="1">
      <alignment horizontal="center" vertical="center" wrapText="1"/>
    </xf>
    <xf numFmtId="164" fontId="21" fillId="2" borderId="4" xfId="0" applyNumberFormat="1" applyFont="1" applyFill="1" applyBorder="1" applyAlignment="1">
      <alignment horizontal="center" vertical="center" wrapText="1"/>
    </xf>
    <xf numFmtId="0" fontId="19" fillId="2" borderId="2" xfId="0" applyFont="1" applyFill="1" applyBorder="1" applyAlignment="1">
      <alignment horizontal="center" vertical="center" wrapText="1"/>
    </xf>
    <xf numFmtId="0" fontId="21" fillId="2" borderId="2" xfId="0" applyFont="1" applyFill="1" applyBorder="1" applyAlignment="1">
      <alignment horizontal="left" vertical="center"/>
    </xf>
    <xf numFmtId="0" fontId="21" fillId="2" borderId="3" xfId="0" applyFont="1" applyFill="1" applyBorder="1" applyAlignment="1">
      <alignment horizontal="left" vertical="center"/>
    </xf>
    <xf numFmtId="0" fontId="21" fillId="2" borderId="4" xfId="0" applyFont="1" applyFill="1" applyBorder="1" applyAlignment="1">
      <alignment horizontal="left" vertical="center"/>
    </xf>
    <xf numFmtId="0" fontId="16" fillId="6" borderId="20" xfId="0" applyFont="1" applyFill="1" applyBorder="1" applyAlignment="1">
      <alignment horizontal="center" vertical="center"/>
    </xf>
    <xf numFmtId="0" fontId="16" fillId="6" borderId="24" xfId="0" applyFont="1" applyFill="1" applyBorder="1" applyAlignment="1">
      <alignment horizontal="center" vertical="center"/>
    </xf>
    <xf numFmtId="0" fontId="16" fillId="6" borderId="21" xfId="0" applyFont="1" applyFill="1" applyBorder="1" applyAlignment="1">
      <alignment horizontal="center" vertical="center"/>
    </xf>
    <xf numFmtId="0" fontId="1" fillId="2" borderId="49"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 xfId="0" applyFont="1" applyFill="1" applyBorder="1" applyAlignment="1">
      <alignment horizontal="justify" vertical="top" wrapText="1"/>
    </xf>
    <xf numFmtId="0" fontId="1" fillId="2" borderId="38" xfId="0" applyFont="1" applyFill="1" applyBorder="1" applyAlignment="1">
      <alignment horizontal="justify" vertical="top" wrapText="1"/>
    </xf>
    <xf numFmtId="0" fontId="1" fillId="2" borderId="39" xfId="0" applyFont="1" applyFill="1" applyBorder="1" applyAlignment="1">
      <alignment horizontal="justify" vertical="top" wrapText="1"/>
    </xf>
    <xf numFmtId="0" fontId="1" fillId="2" borderId="26" xfId="0" applyFont="1" applyFill="1" applyBorder="1" applyAlignment="1">
      <alignment horizontal="justify" vertical="top" wrapText="1"/>
    </xf>
    <xf numFmtId="0" fontId="1" fillId="2" borderId="39" xfId="0" applyFont="1" applyFill="1" applyBorder="1" applyAlignment="1">
      <alignment horizontal="center" vertical="top"/>
    </xf>
    <xf numFmtId="0" fontId="1" fillId="2" borderId="26" xfId="0" applyFont="1" applyFill="1" applyBorder="1" applyAlignment="1">
      <alignment horizontal="center" vertical="top"/>
    </xf>
    <xf numFmtId="0" fontId="1" fillId="2" borderId="38"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26" xfId="0" applyFont="1" applyFill="1" applyBorder="1" applyAlignment="1">
      <alignment horizontal="center" vertical="center" wrapText="1"/>
    </xf>
  </cellXfs>
  <cellStyles count="3">
    <cellStyle name="Hipervínculo" xfId="2" builtinId="8"/>
    <cellStyle name="Normal" xfId="0" builtinId="0"/>
    <cellStyle name="Porcentaje" xfId="1" builtinId="5"/>
  </cellStyles>
  <dxfs count="7">
    <dxf>
      <fill>
        <patternFill>
          <bgColor theme="5" tint="0.39994506668294322"/>
        </patternFill>
      </fill>
    </dxf>
    <dxf>
      <fill>
        <patternFill>
          <bgColor theme="9" tint="0.59996337778862885"/>
        </patternFill>
      </fill>
    </dxf>
    <dxf>
      <fill>
        <patternFill>
          <bgColor theme="7" tint="0.59996337778862885"/>
        </patternFill>
      </fill>
    </dxf>
    <dxf>
      <font>
        <color auto="1"/>
      </font>
      <fill>
        <patternFill>
          <bgColor rgb="FFFF5050"/>
        </patternFill>
      </fill>
    </dxf>
    <dxf>
      <font>
        <color auto="1"/>
      </font>
      <fill>
        <patternFill>
          <bgColor theme="7"/>
        </patternFill>
      </fill>
    </dxf>
    <dxf>
      <font>
        <color auto="1"/>
      </font>
      <fill>
        <patternFill>
          <bgColor theme="7" tint="0.59996337778862885"/>
        </patternFill>
      </fill>
    </dxf>
    <dxf>
      <fill>
        <patternFill>
          <bgColor rgb="FF00B05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rgbClr val="FF0000"/>
                </a:solidFill>
                <a:latin typeface="Century Gothic" panose="020B0502020202020204" pitchFamily="34" charset="0"/>
                <a:ea typeface="+mn-ea"/>
                <a:cs typeface="+mn-cs"/>
              </a:defRPr>
            </a:pPr>
            <a:r>
              <a:rPr lang="es-CO" sz="1600" b="1">
                <a:solidFill>
                  <a:srgbClr val="FF0000"/>
                </a:solidFill>
                <a:latin typeface="Century Gothic" panose="020B0502020202020204" pitchFamily="34" charset="0"/>
              </a:rPr>
              <a:t>PRIORIZACIÓN</a:t>
            </a:r>
            <a:r>
              <a:rPr lang="es-CO" sz="1600" b="1" baseline="0">
                <a:solidFill>
                  <a:srgbClr val="FF0000"/>
                </a:solidFill>
                <a:latin typeface="Century Gothic" panose="020B0502020202020204" pitchFamily="34" charset="0"/>
              </a:rPr>
              <a:t> DE LAS PARTES INTERESADAS</a:t>
            </a:r>
            <a:endParaRPr lang="es-CO" sz="1600" b="1">
              <a:solidFill>
                <a:srgbClr val="FF0000"/>
              </a:solidFill>
              <a:latin typeface="Century Gothic" panose="020B0502020202020204" pitchFamily="34" charset="0"/>
            </a:endParaRPr>
          </a:p>
        </c:rich>
      </c:tx>
      <c:overlay val="0"/>
      <c:spPr>
        <a:noFill/>
        <a:ln>
          <a:noFill/>
        </a:ln>
        <a:effectLst/>
      </c:spPr>
      <c:txPr>
        <a:bodyPr rot="0" spcFirstLastPara="1" vertOverflow="ellipsis" vert="horz" wrap="square" anchor="ctr" anchorCtr="1"/>
        <a:lstStyle/>
        <a:p>
          <a:pPr>
            <a:defRPr sz="1600" b="1" i="0" u="none" strike="noStrike" kern="1200" spc="0" baseline="0">
              <a:solidFill>
                <a:srgbClr val="FF0000"/>
              </a:solidFill>
              <a:latin typeface="Century Gothic" panose="020B0502020202020204" pitchFamily="34" charset="0"/>
              <a:ea typeface="+mn-ea"/>
              <a:cs typeface="+mn-cs"/>
            </a:defRPr>
          </a:pPr>
          <a:endParaRPr lang="en-US"/>
        </a:p>
      </c:txPr>
    </c:title>
    <c:autoTitleDeleted val="0"/>
    <c:plotArea>
      <c:layout/>
      <c:bubbleChart>
        <c:varyColors val="1"/>
        <c:ser>
          <c:idx val="0"/>
          <c:order val="0"/>
          <c:invertIfNegative val="0"/>
          <c:dPt>
            <c:idx val="0"/>
            <c:invertIfNegative val="0"/>
            <c:bubble3D val="0"/>
            <c:spPr>
              <a:solidFill>
                <a:schemeClr val="accent1">
                  <a:alpha val="75000"/>
                </a:schemeClr>
              </a:solidFill>
              <a:ln>
                <a:noFill/>
              </a:ln>
              <a:effectLst/>
            </c:spPr>
            <c:extLst>
              <c:ext xmlns:c16="http://schemas.microsoft.com/office/drawing/2014/chart" uri="{C3380CC4-5D6E-409C-BE32-E72D297353CC}">
                <c16:uniqueId val="{00000001-4338-4272-BE3E-C454BA431257}"/>
              </c:ext>
            </c:extLst>
          </c:dPt>
          <c:dPt>
            <c:idx val="1"/>
            <c:invertIfNegative val="0"/>
            <c:bubble3D val="0"/>
            <c:spPr>
              <a:solidFill>
                <a:schemeClr val="accent2">
                  <a:alpha val="75000"/>
                </a:schemeClr>
              </a:solidFill>
              <a:ln>
                <a:noFill/>
              </a:ln>
              <a:effectLst/>
            </c:spPr>
            <c:extLst>
              <c:ext xmlns:c16="http://schemas.microsoft.com/office/drawing/2014/chart" uri="{C3380CC4-5D6E-409C-BE32-E72D297353CC}">
                <c16:uniqueId val="{00000003-4338-4272-BE3E-C454BA431257}"/>
              </c:ext>
            </c:extLst>
          </c:dPt>
          <c:dPt>
            <c:idx val="2"/>
            <c:invertIfNegative val="0"/>
            <c:bubble3D val="0"/>
            <c:spPr>
              <a:solidFill>
                <a:schemeClr val="accent3">
                  <a:alpha val="75000"/>
                </a:schemeClr>
              </a:solidFill>
              <a:ln>
                <a:noFill/>
              </a:ln>
              <a:effectLst/>
            </c:spPr>
            <c:extLst>
              <c:ext xmlns:c16="http://schemas.microsoft.com/office/drawing/2014/chart" uri="{C3380CC4-5D6E-409C-BE32-E72D297353CC}">
                <c16:uniqueId val="{00000005-4338-4272-BE3E-C454BA431257}"/>
              </c:ext>
            </c:extLst>
          </c:dPt>
          <c:dPt>
            <c:idx val="3"/>
            <c:invertIfNegative val="0"/>
            <c:bubble3D val="0"/>
            <c:spPr>
              <a:solidFill>
                <a:schemeClr val="accent4">
                  <a:alpha val="75000"/>
                </a:schemeClr>
              </a:solidFill>
              <a:ln>
                <a:noFill/>
              </a:ln>
              <a:effectLst/>
            </c:spPr>
            <c:extLst>
              <c:ext xmlns:c16="http://schemas.microsoft.com/office/drawing/2014/chart" uri="{C3380CC4-5D6E-409C-BE32-E72D297353CC}">
                <c16:uniqueId val="{00000007-4338-4272-BE3E-C454BA431257}"/>
              </c:ext>
            </c:extLst>
          </c:dPt>
          <c:dPt>
            <c:idx val="4"/>
            <c:invertIfNegative val="0"/>
            <c:bubble3D val="0"/>
            <c:spPr>
              <a:solidFill>
                <a:schemeClr val="accent5">
                  <a:alpha val="75000"/>
                </a:schemeClr>
              </a:solidFill>
              <a:ln>
                <a:noFill/>
              </a:ln>
              <a:effectLst/>
            </c:spPr>
            <c:extLst>
              <c:ext xmlns:c16="http://schemas.microsoft.com/office/drawing/2014/chart" uri="{C3380CC4-5D6E-409C-BE32-E72D297353CC}">
                <c16:uniqueId val="{00000009-4338-4272-BE3E-C454BA431257}"/>
              </c:ext>
            </c:extLst>
          </c:dPt>
          <c:dPt>
            <c:idx val="5"/>
            <c:invertIfNegative val="0"/>
            <c:bubble3D val="0"/>
            <c:spPr>
              <a:solidFill>
                <a:schemeClr val="accent6">
                  <a:alpha val="75000"/>
                </a:schemeClr>
              </a:solidFill>
              <a:ln>
                <a:noFill/>
              </a:ln>
              <a:effectLst/>
            </c:spPr>
            <c:extLst>
              <c:ext xmlns:c16="http://schemas.microsoft.com/office/drawing/2014/chart" uri="{C3380CC4-5D6E-409C-BE32-E72D297353CC}">
                <c16:uniqueId val="{0000000B-4338-4272-BE3E-C454BA431257}"/>
              </c:ext>
            </c:extLst>
          </c:dPt>
          <c:dPt>
            <c:idx val="6"/>
            <c:invertIfNegative val="0"/>
            <c:bubble3D val="0"/>
            <c:spPr>
              <a:solidFill>
                <a:schemeClr val="accent1">
                  <a:lumMod val="60000"/>
                  <a:alpha val="75000"/>
                </a:schemeClr>
              </a:solidFill>
              <a:ln>
                <a:noFill/>
              </a:ln>
              <a:effectLst/>
            </c:spPr>
            <c:extLst>
              <c:ext xmlns:c16="http://schemas.microsoft.com/office/drawing/2014/chart" uri="{C3380CC4-5D6E-409C-BE32-E72D297353CC}">
                <c16:uniqueId val="{0000000D-4338-4272-BE3E-C454BA431257}"/>
              </c:ext>
            </c:extLst>
          </c:dPt>
          <c:dPt>
            <c:idx val="7"/>
            <c:invertIfNegative val="0"/>
            <c:bubble3D val="0"/>
            <c:spPr>
              <a:solidFill>
                <a:schemeClr val="accent2">
                  <a:lumMod val="60000"/>
                  <a:alpha val="75000"/>
                </a:schemeClr>
              </a:solidFill>
              <a:ln>
                <a:noFill/>
              </a:ln>
              <a:effectLst/>
            </c:spPr>
            <c:extLst>
              <c:ext xmlns:c16="http://schemas.microsoft.com/office/drawing/2014/chart" uri="{C3380CC4-5D6E-409C-BE32-E72D297353CC}">
                <c16:uniqueId val="{0000000F-4338-4272-BE3E-C454BA431257}"/>
              </c:ext>
            </c:extLst>
          </c:dPt>
          <c:dPt>
            <c:idx val="8"/>
            <c:invertIfNegative val="0"/>
            <c:bubble3D val="0"/>
            <c:spPr>
              <a:solidFill>
                <a:schemeClr val="accent3">
                  <a:lumMod val="60000"/>
                  <a:alpha val="75000"/>
                </a:schemeClr>
              </a:solidFill>
              <a:ln>
                <a:noFill/>
              </a:ln>
              <a:effectLst/>
            </c:spPr>
            <c:extLst>
              <c:ext xmlns:c16="http://schemas.microsoft.com/office/drawing/2014/chart" uri="{C3380CC4-5D6E-409C-BE32-E72D297353CC}">
                <c16:uniqueId val="{00000011-4338-4272-BE3E-C454BA431257}"/>
              </c:ext>
            </c:extLst>
          </c:dPt>
          <c:dPt>
            <c:idx val="9"/>
            <c:invertIfNegative val="0"/>
            <c:bubble3D val="0"/>
            <c:spPr>
              <a:solidFill>
                <a:schemeClr val="accent4">
                  <a:lumMod val="60000"/>
                  <a:alpha val="75000"/>
                </a:schemeClr>
              </a:solidFill>
              <a:ln>
                <a:noFill/>
              </a:ln>
              <a:effectLst/>
            </c:spPr>
            <c:extLst>
              <c:ext xmlns:c16="http://schemas.microsoft.com/office/drawing/2014/chart" uri="{C3380CC4-5D6E-409C-BE32-E72D297353CC}">
                <c16:uniqueId val="{00000013-4338-4272-BE3E-C454BA431257}"/>
              </c:ext>
            </c:extLst>
          </c:dPt>
          <c:dPt>
            <c:idx val="10"/>
            <c:invertIfNegative val="0"/>
            <c:bubble3D val="0"/>
            <c:spPr>
              <a:solidFill>
                <a:schemeClr val="accent5">
                  <a:lumMod val="60000"/>
                  <a:alpha val="75000"/>
                </a:schemeClr>
              </a:solidFill>
              <a:ln>
                <a:noFill/>
              </a:ln>
              <a:effectLst/>
            </c:spPr>
            <c:extLst>
              <c:ext xmlns:c16="http://schemas.microsoft.com/office/drawing/2014/chart" uri="{C3380CC4-5D6E-409C-BE32-E72D297353CC}">
                <c16:uniqueId val="{00000015-4338-4272-BE3E-C454BA431257}"/>
              </c:ext>
            </c:extLst>
          </c:dPt>
          <c:dPt>
            <c:idx val="11"/>
            <c:invertIfNegative val="0"/>
            <c:bubble3D val="0"/>
            <c:spPr>
              <a:solidFill>
                <a:schemeClr val="accent6">
                  <a:lumMod val="60000"/>
                  <a:alpha val="75000"/>
                </a:schemeClr>
              </a:solidFill>
              <a:ln>
                <a:noFill/>
              </a:ln>
              <a:effectLst/>
            </c:spPr>
            <c:extLst>
              <c:ext xmlns:c16="http://schemas.microsoft.com/office/drawing/2014/chart" uri="{C3380CC4-5D6E-409C-BE32-E72D297353CC}">
                <c16:uniqueId val="{00000017-4338-4272-BE3E-C454BA431257}"/>
              </c:ext>
            </c:extLst>
          </c:dPt>
          <c:dPt>
            <c:idx val="12"/>
            <c:invertIfNegative val="0"/>
            <c:bubble3D val="0"/>
            <c:spPr>
              <a:solidFill>
                <a:schemeClr val="accent1">
                  <a:lumMod val="80000"/>
                  <a:lumOff val="20000"/>
                  <a:alpha val="75000"/>
                </a:schemeClr>
              </a:solidFill>
              <a:ln>
                <a:noFill/>
              </a:ln>
              <a:effectLst/>
            </c:spPr>
            <c:extLst>
              <c:ext xmlns:c16="http://schemas.microsoft.com/office/drawing/2014/chart" uri="{C3380CC4-5D6E-409C-BE32-E72D297353CC}">
                <c16:uniqueId val="{00000019-4338-4272-BE3E-C454BA431257}"/>
              </c:ext>
            </c:extLst>
          </c:dPt>
          <c:dPt>
            <c:idx val="13"/>
            <c:invertIfNegative val="0"/>
            <c:bubble3D val="0"/>
            <c:spPr>
              <a:solidFill>
                <a:schemeClr val="accent2">
                  <a:lumMod val="80000"/>
                  <a:lumOff val="20000"/>
                  <a:alpha val="75000"/>
                </a:schemeClr>
              </a:solidFill>
              <a:ln>
                <a:noFill/>
              </a:ln>
              <a:effectLst/>
            </c:spPr>
            <c:extLst>
              <c:ext xmlns:c16="http://schemas.microsoft.com/office/drawing/2014/chart" uri="{C3380CC4-5D6E-409C-BE32-E72D297353CC}">
                <c16:uniqueId val="{0000001B-4338-4272-BE3E-C454BA431257}"/>
              </c:ext>
            </c:extLst>
          </c:dPt>
          <c:dPt>
            <c:idx val="14"/>
            <c:invertIfNegative val="0"/>
            <c:bubble3D val="0"/>
            <c:spPr>
              <a:solidFill>
                <a:schemeClr val="accent3">
                  <a:lumMod val="80000"/>
                  <a:lumOff val="20000"/>
                  <a:alpha val="75000"/>
                </a:schemeClr>
              </a:solidFill>
              <a:ln>
                <a:noFill/>
              </a:ln>
              <a:effectLst/>
            </c:spPr>
            <c:extLst>
              <c:ext xmlns:c16="http://schemas.microsoft.com/office/drawing/2014/chart" uri="{C3380CC4-5D6E-409C-BE32-E72D297353CC}">
                <c16:uniqueId val="{0000001D-4338-4272-BE3E-C454BA431257}"/>
              </c:ext>
            </c:extLst>
          </c:dPt>
          <c:dPt>
            <c:idx val="15"/>
            <c:invertIfNegative val="0"/>
            <c:bubble3D val="0"/>
            <c:spPr>
              <a:solidFill>
                <a:schemeClr val="accent4">
                  <a:lumMod val="80000"/>
                  <a:lumOff val="20000"/>
                  <a:alpha val="75000"/>
                </a:schemeClr>
              </a:solidFill>
              <a:ln>
                <a:noFill/>
              </a:ln>
              <a:effectLst/>
            </c:spPr>
            <c:extLst>
              <c:ext xmlns:c16="http://schemas.microsoft.com/office/drawing/2014/chart" uri="{C3380CC4-5D6E-409C-BE32-E72D297353CC}">
                <c16:uniqueId val="{0000001F-4338-4272-BE3E-C454BA431257}"/>
              </c:ext>
            </c:extLst>
          </c:dPt>
          <c:dPt>
            <c:idx val="16"/>
            <c:invertIfNegative val="0"/>
            <c:bubble3D val="0"/>
            <c:spPr>
              <a:solidFill>
                <a:schemeClr val="accent5">
                  <a:lumMod val="80000"/>
                  <a:lumOff val="20000"/>
                  <a:alpha val="75000"/>
                </a:schemeClr>
              </a:solidFill>
              <a:ln>
                <a:noFill/>
              </a:ln>
              <a:effectLst/>
            </c:spPr>
            <c:extLst>
              <c:ext xmlns:c16="http://schemas.microsoft.com/office/drawing/2014/chart" uri="{C3380CC4-5D6E-409C-BE32-E72D297353CC}">
                <c16:uniqueId val="{00000021-4338-4272-BE3E-C454BA431257}"/>
              </c:ext>
            </c:extLst>
          </c:dPt>
          <c:dPt>
            <c:idx val="17"/>
            <c:invertIfNegative val="0"/>
            <c:bubble3D val="0"/>
            <c:spPr>
              <a:solidFill>
                <a:schemeClr val="accent6">
                  <a:lumMod val="80000"/>
                  <a:lumOff val="20000"/>
                  <a:alpha val="75000"/>
                </a:schemeClr>
              </a:solidFill>
              <a:ln>
                <a:noFill/>
              </a:ln>
              <a:effectLst/>
            </c:spPr>
            <c:extLst>
              <c:ext xmlns:c16="http://schemas.microsoft.com/office/drawing/2014/chart" uri="{C3380CC4-5D6E-409C-BE32-E72D297353CC}">
                <c16:uniqueId val="{00000023-4338-4272-BE3E-C454BA431257}"/>
              </c:ext>
            </c:extLst>
          </c:dPt>
          <c:dPt>
            <c:idx val="18"/>
            <c:invertIfNegative val="0"/>
            <c:bubble3D val="0"/>
            <c:spPr>
              <a:solidFill>
                <a:schemeClr val="accent1">
                  <a:lumMod val="80000"/>
                  <a:alpha val="75000"/>
                </a:schemeClr>
              </a:solidFill>
              <a:ln>
                <a:noFill/>
              </a:ln>
              <a:effectLst/>
            </c:spPr>
            <c:extLst>
              <c:ext xmlns:c16="http://schemas.microsoft.com/office/drawing/2014/chart" uri="{C3380CC4-5D6E-409C-BE32-E72D297353CC}">
                <c16:uniqueId val="{00000025-4338-4272-BE3E-C454BA431257}"/>
              </c:ext>
            </c:extLst>
          </c:dPt>
          <c:dPt>
            <c:idx val="19"/>
            <c:invertIfNegative val="0"/>
            <c:bubble3D val="0"/>
            <c:spPr>
              <a:solidFill>
                <a:schemeClr val="accent2">
                  <a:lumMod val="80000"/>
                  <a:alpha val="75000"/>
                </a:schemeClr>
              </a:solidFill>
              <a:ln>
                <a:noFill/>
              </a:ln>
              <a:effectLst/>
            </c:spPr>
            <c:extLst>
              <c:ext xmlns:c16="http://schemas.microsoft.com/office/drawing/2014/chart" uri="{C3380CC4-5D6E-409C-BE32-E72D297353CC}">
                <c16:uniqueId val="{00000027-4338-4272-BE3E-C454BA431257}"/>
              </c:ext>
            </c:extLst>
          </c:dPt>
          <c:dPt>
            <c:idx val="20"/>
            <c:invertIfNegative val="0"/>
            <c:bubble3D val="0"/>
            <c:spPr>
              <a:solidFill>
                <a:schemeClr val="accent3">
                  <a:lumMod val="80000"/>
                  <a:alpha val="75000"/>
                </a:schemeClr>
              </a:solidFill>
              <a:ln>
                <a:noFill/>
              </a:ln>
              <a:effectLst/>
            </c:spPr>
            <c:extLst>
              <c:ext xmlns:c16="http://schemas.microsoft.com/office/drawing/2014/chart" uri="{C3380CC4-5D6E-409C-BE32-E72D297353CC}">
                <c16:uniqueId val="{00000029-4338-4272-BE3E-C454BA431257}"/>
              </c:ext>
            </c:extLst>
          </c:dPt>
          <c:dPt>
            <c:idx val="21"/>
            <c:invertIfNegative val="0"/>
            <c:bubble3D val="0"/>
            <c:spPr>
              <a:solidFill>
                <a:schemeClr val="accent4">
                  <a:lumMod val="80000"/>
                  <a:alpha val="75000"/>
                </a:schemeClr>
              </a:solidFill>
              <a:ln>
                <a:noFill/>
              </a:ln>
              <a:effectLst/>
            </c:spPr>
            <c:extLst>
              <c:ext xmlns:c16="http://schemas.microsoft.com/office/drawing/2014/chart" uri="{C3380CC4-5D6E-409C-BE32-E72D297353CC}">
                <c16:uniqueId val="{0000002B-4338-4272-BE3E-C454BA431257}"/>
              </c:ext>
            </c:extLst>
          </c:dPt>
          <c:dPt>
            <c:idx val="22"/>
            <c:invertIfNegative val="0"/>
            <c:bubble3D val="0"/>
            <c:spPr>
              <a:solidFill>
                <a:schemeClr val="accent5">
                  <a:lumMod val="80000"/>
                  <a:alpha val="75000"/>
                </a:schemeClr>
              </a:solidFill>
              <a:ln>
                <a:noFill/>
              </a:ln>
              <a:effectLst/>
            </c:spPr>
            <c:extLst>
              <c:ext xmlns:c16="http://schemas.microsoft.com/office/drawing/2014/chart" uri="{C3380CC4-5D6E-409C-BE32-E72D297353CC}">
                <c16:uniqueId val="{0000002D-4338-4272-BE3E-C454BA431257}"/>
              </c:ext>
            </c:extLst>
          </c:dPt>
          <c:dPt>
            <c:idx val="23"/>
            <c:invertIfNegative val="0"/>
            <c:bubble3D val="0"/>
            <c:spPr>
              <a:solidFill>
                <a:schemeClr val="accent6">
                  <a:lumMod val="80000"/>
                  <a:alpha val="75000"/>
                </a:schemeClr>
              </a:solidFill>
              <a:ln>
                <a:noFill/>
              </a:ln>
              <a:effectLst/>
            </c:spPr>
            <c:extLst>
              <c:ext xmlns:c16="http://schemas.microsoft.com/office/drawing/2014/chart" uri="{C3380CC4-5D6E-409C-BE32-E72D297353CC}">
                <c16:uniqueId val="{0000002F-4338-4272-BE3E-C454BA431257}"/>
              </c:ext>
            </c:extLst>
          </c:dPt>
          <c:dPt>
            <c:idx val="24"/>
            <c:invertIfNegative val="0"/>
            <c:bubble3D val="0"/>
            <c:spPr>
              <a:solidFill>
                <a:schemeClr val="accent1">
                  <a:lumMod val="60000"/>
                  <a:lumOff val="40000"/>
                  <a:alpha val="75000"/>
                </a:schemeClr>
              </a:solidFill>
              <a:ln>
                <a:noFill/>
              </a:ln>
              <a:effectLst/>
            </c:spPr>
            <c:extLst>
              <c:ext xmlns:c16="http://schemas.microsoft.com/office/drawing/2014/chart" uri="{C3380CC4-5D6E-409C-BE32-E72D297353CC}">
                <c16:uniqueId val="{00000031-4338-4272-BE3E-C454BA431257}"/>
              </c:ext>
            </c:extLst>
          </c:dPt>
          <c:dPt>
            <c:idx val="25"/>
            <c:invertIfNegative val="0"/>
            <c:bubble3D val="0"/>
            <c:spPr>
              <a:solidFill>
                <a:schemeClr val="accent2">
                  <a:lumMod val="60000"/>
                  <a:lumOff val="40000"/>
                  <a:alpha val="75000"/>
                </a:schemeClr>
              </a:solidFill>
              <a:ln>
                <a:noFill/>
              </a:ln>
              <a:effectLst/>
            </c:spPr>
            <c:extLst>
              <c:ext xmlns:c16="http://schemas.microsoft.com/office/drawing/2014/chart" uri="{C3380CC4-5D6E-409C-BE32-E72D297353CC}">
                <c16:uniqueId val="{00000033-4338-4272-BE3E-C454BA431257}"/>
              </c:ext>
            </c:extLst>
          </c:dPt>
          <c:dPt>
            <c:idx val="26"/>
            <c:invertIfNegative val="0"/>
            <c:bubble3D val="0"/>
            <c:spPr>
              <a:solidFill>
                <a:schemeClr val="accent3">
                  <a:lumMod val="60000"/>
                  <a:lumOff val="40000"/>
                  <a:alpha val="75000"/>
                </a:schemeClr>
              </a:solidFill>
              <a:ln>
                <a:noFill/>
              </a:ln>
              <a:effectLst/>
            </c:spPr>
            <c:extLst>
              <c:ext xmlns:c16="http://schemas.microsoft.com/office/drawing/2014/chart" uri="{C3380CC4-5D6E-409C-BE32-E72D297353CC}">
                <c16:uniqueId val="{00000035-4338-4272-BE3E-C454BA431257}"/>
              </c:ext>
            </c:extLst>
          </c:dPt>
          <c:dPt>
            <c:idx val="27"/>
            <c:invertIfNegative val="0"/>
            <c:bubble3D val="0"/>
            <c:spPr>
              <a:solidFill>
                <a:schemeClr val="accent4">
                  <a:lumMod val="60000"/>
                  <a:lumOff val="40000"/>
                  <a:alpha val="75000"/>
                </a:schemeClr>
              </a:solidFill>
              <a:ln>
                <a:noFill/>
              </a:ln>
              <a:effectLst/>
            </c:spPr>
            <c:extLst>
              <c:ext xmlns:c16="http://schemas.microsoft.com/office/drawing/2014/chart" uri="{C3380CC4-5D6E-409C-BE32-E72D297353CC}">
                <c16:uniqueId val="{00000037-4338-4272-BE3E-C454BA431257}"/>
              </c:ext>
            </c:extLst>
          </c:dPt>
          <c:dLbls>
            <c:dLbl>
              <c:idx val="1"/>
              <c:tx>
                <c:rich>
                  <a:bodyPr rot="0" spcFirstLastPara="1" vertOverflow="ellipsis" vert="horz" wrap="square" lIns="38100" tIns="19050" rIns="38100" bIns="19050" anchor="ctr" anchorCtr="1">
                    <a:noAutofit/>
                  </a:bodyPr>
                  <a:lstStyle/>
                  <a:p>
                    <a:pPr>
                      <a:defRPr sz="900" b="1" i="1" u="none" strike="noStrike" kern="1200" baseline="0">
                        <a:solidFill>
                          <a:schemeClr val="tx1">
                            <a:lumMod val="75000"/>
                            <a:lumOff val="25000"/>
                          </a:schemeClr>
                        </a:solidFill>
                        <a:latin typeface="Century Gothic" panose="020B0502020202020204" pitchFamily="34" charset="0"/>
                        <a:ea typeface="+mn-ea"/>
                        <a:cs typeface="+mn-cs"/>
                      </a:defRPr>
                    </a:pPr>
                    <a:r>
                      <a:rPr lang="en-US" sz="900">
                        <a:solidFill>
                          <a:schemeClr val="tx1">
                            <a:lumMod val="75000"/>
                            <a:lumOff val="25000"/>
                          </a:schemeClr>
                        </a:solidFill>
                      </a:rPr>
                      <a:t>Socios</a:t>
                    </a:r>
                  </a:p>
                </c:rich>
              </c:tx>
              <c:spPr>
                <a:noFill/>
                <a:ln>
                  <a:noFill/>
                </a:ln>
                <a:effectLst/>
              </c:spPr>
              <c:txPr>
                <a:bodyPr rot="0" spcFirstLastPara="1" vertOverflow="ellipsis" vert="horz" wrap="square" lIns="38100" tIns="19050" rIns="38100" bIns="19050" anchor="ctr" anchorCtr="1">
                  <a:noAutofit/>
                </a:bodyPr>
                <a:lstStyle/>
                <a:p>
                  <a:pPr>
                    <a:defRPr sz="900" b="1" i="1"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ctr"/>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38-4272-BE3E-C454BA431257}"/>
                </c:ext>
              </c:extLst>
            </c:dLbl>
            <c:dLbl>
              <c:idx val="4"/>
              <c:layout>
                <c:manualLayout>
                  <c:x val="-5.9188398215104812E-2"/>
                  <c:y val="-0.12938857623365185"/>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338-4272-BE3E-C454BA431257}"/>
                </c:ext>
              </c:extLst>
            </c:dLbl>
            <c:dLbl>
              <c:idx val="5"/>
              <c:layout>
                <c:manualLayout>
                  <c:x val="-9.4525488967242277E-2"/>
                  <c:y val="0.11676530050353949"/>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338-4272-BE3E-C454BA431257}"/>
                </c:ext>
              </c:extLst>
            </c:dLbl>
            <c:dLbl>
              <c:idx val="6"/>
              <c:layout>
                <c:manualLayout>
                  <c:x val="-3.1232451077050249E-2"/>
                  <c:y val="-0.11992111943606758"/>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338-4272-BE3E-C454BA431257}"/>
                </c:ext>
              </c:extLst>
            </c:dLbl>
            <c:dLbl>
              <c:idx val="8"/>
              <c:layout>
                <c:manualLayout>
                  <c:x val="-7.4874671397871809E-2"/>
                  <c:y val="-5.785601207209322E-17"/>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338-4272-BE3E-C454BA431257}"/>
                </c:ext>
              </c:extLst>
            </c:dLbl>
            <c:dLbl>
              <c:idx val="9"/>
              <c:layout>
                <c:manualLayout>
                  <c:x val="-5.0324579464568669E-2"/>
                  <c:y val="0.10729784370595509"/>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338-4272-BE3E-C454BA431257}"/>
                </c:ext>
              </c:extLst>
            </c:dLbl>
            <c:dLbl>
              <c:idx val="10"/>
              <c:layout>
                <c:manualLayout>
                  <c:x val="-5.1420469782816849E-2"/>
                  <c:y val="-9.1518749043314737E-2"/>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338-4272-BE3E-C454BA431257}"/>
                </c:ext>
              </c:extLst>
            </c:dLbl>
            <c:dLbl>
              <c:idx val="11"/>
              <c:layout>
                <c:manualLayout>
                  <c:x val="-6.5591835760946682E-2"/>
                  <c:y val="4.7337283987921412E-2"/>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338-4272-BE3E-C454BA431257}"/>
                </c:ext>
              </c:extLst>
            </c:dLbl>
            <c:dLbl>
              <c:idx val="12"/>
              <c:layout>
                <c:manualLayout>
                  <c:x val="-0.10591631011378433"/>
                  <c:y val="-6.4599055390987412E-2"/>
                </c:manualLayout>
              </c:layout>
              <c:spPr>
                <a:noFill/>
                <a:ln>
                  <a:noFill/>
                </a:ln>
                <a:effectLst/>
              </c:spPr>
              <c:txPr>
                <a:bodyPr rot="0" spcFirstLastPara="1" vertOverflow="ellipsis" vert="horz" wrap="square" lIns="38100" tIns="19050" rIns="38100" bIns="19050" anchor="ctr" anchorCtr="1">
                  <a:noAutofit/>
                </a:bodyPr>
                <a:lstStyle/>
                <a:p>
                  <a:pPr>
                    <a:defRPr sz="900" b="1" i="1"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r"/>
              <c:showLegendKey val="0"/>
              <c:showVal val="0"/>
              <c:showCatName val="1"/>
              <c:showSerName val="0"/>
              <c:showPercent val="0"/>
              <c:showBubbleSize val="0"/>
              <c:extLst>
                <c:ext xmlns:c15="http://schemas.microsoft.com/office/drawing/2012/chart" uri="{CE6537A1-D6FC-4f65-9D91-7224C49458BB}">
                  <c15:layout>
                    <c:manualLayout>
                      <c:w val="7.6199337238242376E-2"/>
                      <c:h val="7.6642742389134655E-2"/>
                    </c:manualLayout>
                  </c15:layout>
                </c:ext>
                <c:ext xmlns:c16="http://schemas.microsoft.com/office/drawing/2014/chart" uri="{C3380CC4-5D6E-409C-BE32-E72D297353CC}">
                  <c16:uniqueId val="{00000019-4338-4272-BE3E-C454BA431257}"/>
                </c:ext>
              </c:extLst>
            </c:dLbl>
            <c:dLbl>
              <c:idx val="14"/>
              <c:layout>
                <c:manualLayout>
                  <c:x val="-8.7423689944085392E-2"/>
                  <c:y val="0.13570021409870806"/>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4338-4272-BE3E-C454BA431257}"/>
                </c:ext>
              </c:extLst>
            </c:dLbl>
            <c:dLbl>
              <c:idx val="15"/>
              <c:layout>
                <c:manualLayout>
                  <c:x val="-4.8562559737189363E-2"/>
                  <c:y val="3.4714008257809036E-2"/>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338-4272-BE3E-C454BA431257}"/>
                </c:ext>
              </c:extLst>
            </c:dLbl>
            <c:dLbl>
              <c:idx val="20"/>
              <c:layout>
                <c:manualLayout>
                  <c:x val="-6.6349319873914778E-2"/>
                  <c:y val="0"/>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9-4338-4272-BE3E-C454BA431257}"/>
                </c:ext>
              </c:extLst>
            </c:dLbl>
            <c:dLbl>
              <c:idx val="21"/>
              <c:layout>
                <c:manualLayout>
                  <c:x val="-0.10073553410398157"/>
                  <c:y val="0.12307693836859568"/>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B-4338-4272-BE3E-C454BA431257}"/>
                </c:ext>
              </c:extLst>
            </c:dLbl>
            <c:dLbl>
              <c:idx val="22"/>
              <c:layout>
                <c:manualLayout>
                  <c:x val="-7.0136557374858022E-2"/>
                  <c:y val="-0.11992111943606758"/>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D-4338-4272-BE3E-C454BA431257}"/>
                </c:ext>
              </c:extLst>
            </c:dLbl>
            <c:dLbl>
              <c:idx val="23"/>
              <c:layout>
                <c:manualLayout>
                  <c:x val="-8.2835992239262524E-2"/>
                  <c:y val="9.1518749043314737E-2"/>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F-4338-4272-BE3E-C454BA431257}"/>
                </c:ext>
              </c:extLst>
            </c:dLbl>
            <c:dLbl>
              <c:idx val="26"/>
              <c:layout>
                <c:manualLayout>
                  <c:x val="-6.2443837101665359E-2"/>
                  <c:y val="5.3648921852977718E-2"/>
                </c:manualLayout>
              </c:layout>
              <c:dLblPos val="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35-4338-4272-BE3E-C454BA431257}"/>
                </c:ext>
              </c:extLst>
            </c:dLbl>
            <c:spPr>
              <a:noFill/>
              <a:ln>
                <a:noFill/>
              </a:ln>
              <a:effectLst/>
            </c:spPr>
            <c:txPr>
              <a:bodyPr rot="0" spcFirstLastPara="1" vertOverflow="ellipsis" vert="horz" wrap="square" lIns="38100" tIns="19050" rIns="38100" bIns="19050" anchor="ctr" anchorCtr="1">
                <a:spAutoFit/>
              </a:bodyPr>
              <a:lstStyle/>
              <a:p>
                <a:pPr>
                  <a:defRPr sz="900" b="1" i="1"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ctr"/>
            <c:showLegendKey val="0"/>
            <c:showVal val="0"/>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'P.I.'!$C$4:$C$31</c:f>
              <c:strCache>
                <c:ptCount val="28"/>
                <c:pt idx="0">
                  <c:v>Usuarios</c:v>
                </c:pt>
                <c:pt idx="1">
                  <c:v>Socios</c:v>
                </c:pt>
                <c:pt idx="2">
                  <c:v>Acreedores</c:v>
                </c:pt>
                <c:pt idx="3">
                  <c:v>Bancos</c:v>
                </c:pt>
                <c:pt idx="4">
                  <c:v>Alta Dirección</c:v>
                </c:pt>
                <c:pt idx="5">
                  <c:v>Operativos</c:v>
                </c:pt>
                <c:pt idx="6">
                  <c:v>Administrativos</c:v>
                </c:pt>
                <c:pt idx="7">
                  <c:v>Contratistas</c:v>
                </c:pt>
                <c:pt idx="8">
                  <c:v>Internet</c:v>
                </c:pt>
                <c:pt idx="9">
                  <c:v>RUNT</c:v>
                </c:pt>
                <c:pt idx="10">
                  <c:v>Insumos</c:v>
                </c:pt>
                <c:pt idx="11">
                  <c:v>Ciudadanía </c:v>
                </c:pt>
                <c:pt idx="12">
                  <c:v>Super Transporte</c:v>
                </c:pt>
                <c:pt idx="13">
                  <c:v>SICOV</c:v>
                </c:pt>
                <c:pt idx="14">
                  <c:v>Cámara de Comercio</c:v>
                </c:pt>
                <c:pt idx="15">
                  <c:v>DIAN</c:v>
                </c:pt>
                <c:pt idx="16">
                  <c:v>MinTransporte</c:v>
                </c:pt>
                <c:pt idx="17">
                  <c:v>MinTrabajo</c:v>
                </c:pt>
                <c:pt idx="18">
                  <c:v>ONAC</c:v>
                </c:pt>
                <c:pt idx="19">
                  <c:v>CVC</c:v>
                </c:pt>
                <c:pt idx="20">
                  <c:v>ICONTEC</c:v>
                </c:pt>
                <c:pt idx="21">
                  <c:v>Alcadia
(Secretarías)</c:v>
                </c:pt>
                <c:pt idx="22">
                  <c:v>Policía de Tránsito</c:v>
                </c:pt>
                <c:pt idx="23">
                  <c:v>CDAs en el mismo ciudad territorio</c:v>
                </c:pt>
                <c:pt idx="24">
                  <c:v>Fenalco</c:v>
                </c:pt>
                <c:pt idx="25">
                  <c:v>ANSV</c:v>
                </c:pt>
                <c:pt idx="26">
                  <c:v>ACEDAN</c:v>
                </c:pt>
                <c:pt idx="27">
                  <c:v>ASOCDA</c:v>
                </c:pt>
              </c:strCache>
            </c:strRef>
          </c:xVal>
          <c:yVal>
            <c:numRef>
              <c:f>'P.I.'!$F$4:$F$31</c:f>
              <c:numCache>
                <c:formatCode>General</c:formatCode>
                <c:ptCount val="28"/>
                <c:pt idx="0">
                  <c:v>25</c:v>
                </c:pt>
                <c:pt idx="1">
                  <c:v>20</c:v>
                </c:pt>
                <c:pt idx="2">
                  <c:v>6</c:v>
                </c:pt>
                <c:pt idx="3">
                  <c:v>4</c:v>
                </c:pt>
                <c:pt idx="4">
                  <c:v>20</c:v>
                </c:pt>
                <c:pt idx="5">
                  <c:v>20</c:v>
                </c:pt>
                <c:pt idx="6">
                  <c:v>20</c:v>
                </c:pt>
                <c:pt idx="7">
                  <c:v>9</c:v>
                </c:pt>
                <c:pt idx="8">
                  <c:v>15</c:v>
                </c:pt>
                <c:pt idx="9">
                  <c:v>15</c:v>
                </c:pt>
                <c:pt idx="10">
                  <c:v>15</c:v>
                </c:pt>
                <c:pt idx="11">
                  <c:v>12</c:v>
                </c:pt>
                <c:pt idx="12">
                  <c:v>20</c:v>
                </c:pt>
                <c:pt idx="13">
                  <c:v>20</c:v>
                </c:pt>
                <c:pt idx="14">
                  <c:v>12</c:v>
                </c:pt>
                <c:pt idx="15">
                  <c:v>12</c:v>
                </c:pt>
                <c:pt idx="16">
                  <c:v>25</c:v>
                </c:pt>
                <c:pt idx="17">
                  <c:v>15</c:v>
                </c:pt>
                <c:pt idx="18">
                  <c:v>25</c:v>
                </c:pt>
                <c:pt idx="19">
                  <c:v>20</c:v>
                </c:pt>
                <c:pt idx="20">
                  <c:v>16</c:v>
                </c:pt>
                <c:pt idx="21">
                  <c:v>12</c:v>
                </c:pt>
                <c:pt idx="22">
                  <c:v>12</c:v>
                </c:pt>
                <c:pt idx="23">
                  <c:v>10</c:v>
                </c:pt>
                <c:pt idx="24">
                  <c:v>9</c:v>
                </c:pt>
                <c:pt idx="25">
                  <c:v>2</c:v>
                </c:pt>
                <c:pt idx="26">
                  <c:v>1</c:v>
                </c:pt>
                <c:pt idx="27">
                  <c:v>1</c:v>
                </c:pt>
              </c:numCache>
            </c:numRef>
          </c:yVal>
          <c:bubbleSize>
            <c:numLit>
              <c:formatCode>General</c:formatCode>
              <c:ptCount val="2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numLit>
          </c:bubbleSize>
          <c:bubble3D val="0"/>
          <c:extLst>
            <c:ext xmlns:c16="http://schemas.microsoft.com/office/drawing/2014/chart" uri="{C3380CC4-5D6E-409C-BE32-E72D297353CC}">
              <c16:uniqueId val="{00000038-4338-4272-BE3E-C454BA431257}"/>
            </c:ext>
          </c:extLst>
        </c:ser>
        <c:dLbls>
          <c:showLegendKey val="0"/>
          <c:showVal val="1"/>
          <c:showCatName val="0"/>
          <c:showSerName val="0"/>
          <c:showPercent val="0"/>
          <c:showBubbleSize val="0"/>
        </c:dLbls>
        <c:bubbleScale val="70"/>
        <c:showNegBubbles val="0"/>
        <c:axId val="246434792"/>
        <c:axId val="246914592"/>
      </c:bubbleChart>
      <c:valAx>
        <c:axId val="246434792"/>
        <c:scaling>
          <c:orientation val="minMax"/>
          <c:max val="30"/>
          <c:min val="0"/>
        </c:scaling>
        <c:delete val="1"/>
        <c:axPos val="b"/>
        <c:majorGridlines>
          <c:spPr>
            <a:ln w="9525" cap="flat" cmpd="sng" algn="ctr">
              <a:solidFill>
                <a:schemeClr val="tx1">
                  <a:lumMod val="15000"/>
                  <a:lumOff val="85000"/>
                </a:schemeClr>
              </a:solidFill>
              <a:round/>
            </a:ln>
            <a:effectLst/>
          </c:spPr>
        </c:majorGridlines>
        <c:majorTickMark val="none"/>
        <c:minorTickMark val="none"/>
        <c:tickLblPos val="nextTo"/>
        <c:crossAx val="246914592"/>
        <c:crosses val="autoZero"/>
        <c:crossBetween val="midCat"/>
      </c:valAx>
      <c:valAx>
        <c:axId val="246914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24643479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META</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strLit>
              <c:ptCount val="12"/>
              <c:pt idx="0">
                <c:v>1</c:v>
              </c:pt>
              <c:pt idx="1">
                <c:v>2</c:v>
              </c:pt>
              <c:pt idx="2">
                <c:v>3</c:v>
              </c:pt>
              <c:pt idx="3">
                <c:v>4</c:v>
              </c:pt>
              <c:pt idx="4">
                <c:v>5</c:v>
              </c:pt>
              <c:pt idx="5">
                <c:v>6</c:v>
              </c:pt>
              <c:pt idx="6">
                <c:v>7</c:v>
              </c:pt>
              <c:pt idx="7">
                <c:v>8</c:v>
              </c:pt>
              <c:pt idx="8">
                <c:v>9</c:v>
              </c:pt>
              <c:pt idx="9">
                <c:v>10</c:v>
              </c:pt>
              <c:pt idx="10">
                <c:v>11</c:v>
              </c:pt>
              <c:pt idx="11">
                <c:v>12</c:v>
              </c:pt>
            </c:strLit>
          </c:xVal>
          <c:yVal>
            <c:numLit>
              <c:formatCode>General</c:formatCode>
              <c:ptCount val="12"/>
              <c:pt idx="0">
                <c:v>90</c:v>
              </c:pt>
              <c:pt idx="1">
                <c:v>90</c:v>
              </c:pt>
              <c:pt idx="2">
                <c:v>90</c:v>
              </c:pt>
              <c:pt idx="3">
                <c:v>90</c:v>
              </c:pt>
              <c:pt idx="4">
                <c:v>90</c:v>
              </c:pt>
              <c:pt idx="5">
                <c:v>90</c:v>
              </c:pt>
              <c:pt idx="6">
                <c:v>90</c:v>
              </c:pt>
              <c:pt idx="7">
                <c:v>90</c:v>
              </c:pt>
              <c:pt idx="8">
                <c:v>90</c:v>
              </c:pt>
              <c:pt idx="9">
                <c:v>90</c:v>
              </c:pt>
              <c:pt idx="10">
                <c:v>90</c:v>
              </c:pt>
              <c:pt idx="11">
                <c:v>90</c:v>
              </c:pt>
            </c:numLit>
          </c:yVal>
          <c:smooth val="0"/>
          <c:extLst>
            <c:ext xmlns:c16="http://schemas.microsoft.com/office/drawing/2014/chart" uri="{C3380CC4-5D6E-409C-BE32-E72D297353CC}">
              <c16:uniqueId val="{00000000-B7F5-4434-ABBD-4079A264705A}"/>
            </c:ext>
          </c:extLst>
        </c:ser>
        <c:ser>
          <c:idx val="1"/>
          <c:order val="1"/>
          <c:tx>
            <c:v>RESULTADO</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strLit>
              <c:ptCount val="12"/>
              <c:pt idx="0">
                <c:v>1</c:v>
              </c:pt>
              <c:pt idx="1">
                <c:v>2</c:v>
              </c:pt>
              <c:pt idx="2">
                <c:v>3</c:v>
              </c:pt>
              <c:pt idx="3">
                <c:v>4</c:v>
              </c:pt>
              <c:pt idx="4">
                <c:v>5</c:v>
              </c:pt>
              <c:pt idx="5">
                <c:v>6</c:v>
              </c:pt>
              <c:pt idx="6">
                <c:v>7</c:v>
              </c:pt>
              <c:pt idx="7">
                <c:v>8</c:v>
              </c:pt>
              <c:pt idx="8">
                <c:v>9</c:v>
              </c:pt>
              <c:pt idx="9">
                <c:v>10</c:v>
              </c:pt>
              <c:pt idx="10">
                <c:v>11</c:v>
              </c:pt>
              <c:pt idx="11">
                <c:v>12</c:v>
              </c:pt>
            </c:strLit>
          </c:xVal>
          <c:yVal>
            <c:numLit>
              <c:formatCode>General</c:formatCode>
              <c:ptCount val="12"/>
              <c:pt idx="0">
                <c:v>76</c:v>
              </c:pt>
              <c:pt idx="1">
                <c:v>87</c:v>
              </c:pt>
              <c:pt idx="2">
                <c:v>80</c:v>
              </c:pt>
              <c:pt idx="3">
                <c:v>90</c:v>
              </c:pt>
              <c:pt idx="4">
                <c:v>95</c:v>
              </c:pt>
              <c:pt idx="5">
                <c:v>57</c:v>
              </c:pt>
              <c:pt idx="6">
                <c:v>78</c:v>
              </c:pt>
              <c:pt idx="7">
                <c:v>70</c:v>
              </c:pt>
              <c:pt idx="8">
                <c:v>70</c:v>
              </c:pt>
              <c:pt idx="9">
                <c:v>40</c:v>
              </c:pt>
              <c:pt idx="10">
                <c:v>60</c:v>
              </c:pt>
              <c:pt idx="11">
                <c:v>65</c:v>
              </c:pt>
            </c:numLit>
          </c:yVal>
          <c:smooth val="0"/>
          <c:extLst>
            <c:ext xmlns:c16="http://schemas.microsoft.com/office/drawing/2014/chart" uri="{C3380CC4-5D6E-409C-BE32-E72D297353CC}">
              <c16:uniqueId val="{00000001-B7F5-4434-ABBD-4079A264705A}"/>
            </c:ext>
          </c:extLst>
        </c:ser>
        <c:dLbls>
          <c:showLegendKey val="0"/>
          <c:showVal val="0"/>
          <c:showCatName val="0"/>
          <c:showSerName val="0"/>
          <c:showPercent val="0"/>
          <c:showBubbleSize val="0"/>
        </c:dLbls>
        <c:axId val="246555800"/>
        <c:axId val="244928944"/>
      </c:scatterChart>
      <c:valAx>
        <c:axId val="246555800"/>
        <c:scaling>
          <c:orientation val="minMax"/>
          <c:max val="12"/>
          <c:min val="1"/>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4928944"/>
        <c:crosses val="autoZero"/>
        <c:crossBetween val="midCat"/>
        <c:majorUnit val="1"/>
        <c:minorUnit val="1"/>
      </c:valAx>
      <c:valAx>
        <c:axId val="2449289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655580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META</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strLit>
              <c:ptCount val="12"/>
              <c:pt idx="0">
                <c:v>1</c:v>
              </c:pt>
              <c:pt idx="1">
                <c:v>2</c:v>
              </c:pt>
              <c:pt idx="2">
                <c:v>3</c:v>
              </c:pt>
              <c:pt idx="3">
                <c:v>4</c:v>
              </c:pt>
              <c:pt idx="4">
                <c:v>5</c:v>
              </c:pt>
              <c:pt idx="5">
                <c:v>6</c:v>
              </c:pt>
              <c:pt idx="6">
                <c:v>7</c:v>
              </c:pt>
              <c:pt idx="7">
                <c:v>8</c:v>
              </c:pt>
              <c:pt idx="8">
                <c:v>9</c:v>
              </c:pt>
              <c:pt idx="9">
                <c:v>10</c:v>
              </c:pt>
              <c:pt idx="10">
                <c:v>11</c:v>
              </c:pt>
              <c:pt idx="11">
                <c:v>12</c:v>
              </c:pt>
            </c:strLit>
          </c:xVal>
          <c:yVal>
            <c:numLit>
              <c:formatCode>General</c:formatCode>
              <c:ptCount val="12"/>
              <c:pt idx="0">
                <c:v>90</c:v>
              </c:pt>
              <c:pt idx="1">
                <c:v>90</c:v>
              </c:pt>
              <c:pt idx="2">
                <c:v>90</c:v>
              </c:pt>
              <c:pt idx="3">
                <c:v>90</c:v>
              </c:pt>
              <c:pt idx="4">
                <c:v>90</c:v>
              </c:pt>
              <c:pt idx="5">
                <c:v>90</c:v>
              </c:pt>
              <c:pt idx="6">
                <c:v>90</c:v>
              </c:pt>
              <c:pt idx="7">
                <c:v>90</c:v>
              </c:pt>
              <c:pt idx="8">
                <c:v>90</c:v>
              </c:pt>
              <c:pt idx="9">
                <c:v>90</c:v>
              </c:pt>
              <c:pt idx="10">
                <c:v>90</c:v>
              </c:pt>
              <c:pt idx="11">
                <c:v>90</c:v>
              </c:pt>
            </c:numLit>
          </c:yVal>
          <c:smooth val="0"/>
          <c:extLst>
            <c:ext xmlns:c16="http://schemas.microsoft.com/office/drawing/2014/chart" uri="{C3380CC4-5D6E-409C-BE32-E72D297353CC}">
              <c16:uniqueId val="{00000000-5E1F-43AD-B1CA-843D5ED2E1BF}"/>
            </c:ext>
          </c:extLst>
        </c:ser>
        <c:ser>
          <c:idx val="1"/>
          <c:order val="1"/>
          <c:tx>
            <c:v>RESULTADO</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strLit>
              <c:ptCount val="12"/>
              <c:pt idx="0">
                <c:v>1</c:v>
              </c:pt>
              <c:pt idx="1">
                <c:v>2</c:v>
              </c:pt>
              <c:pt idx="2">
                <c:v>3</c:v>
              </c:pt>
              <c:pt idx="3">
                <c:v>4</c:v>
              </c:pt>
              <c:pt idx="4">
                <c:v>5</c:v>
              </c:pt>
              <c:pt idx="5">
                <c:v>6</c:v>
              </c:pt>
              <c:pt idx="6">
                <c:v>7</c:v>
              </c:pt>
              <c:pt idx="7">
                <c:v>8</c:v>
              </c:pt>
              <c:pt idx="8">
                <c:v>9</c:v>
              </c:pt>
              <c:pt idx="9">
                <c:v>10</c:v>
              </c:pt>
              <c:pt idx="10">
                <c:v>11</c:v>
              </c:pt>
              <c:pt idx="11">
                <c:v>12</c:v>
              </c:pt>
            </c:strLit>
          </c:xVal>
          <c:yVal>
            <c:numLit>
              <c:formatCode>General</c:formatCode>
              <c:ptCount val="12"/>
              <c:pt idx="0">
                <c:v>76</c:v>
              </c:pt>
              <c:pt idx="1">
                <c:v>87</c:v>
              </c:pt>
              <c:pt idx="2">
                <c:v>80</c:v>
              </c:pt>
              <c:pt idx="3">
                <c:v>90</c:v>
              </c:pt>
              <c:pt idx="4">
                <c:v>95</c:v>
              </c:pt>
              <c:pt idx="5">
                <c:v>57</c:v>
              </c:pt>
              <c:pt idx="6">
                <c:v>78</c:v>
              </c:pt>
              <c:pt idx="7">
                <c:v>70</c:v>
              </c:pt>
              <c:pt idx="8">
                <c:v>70</c:v>
              </c:pt>
              <c:pt idx="9">
                <c:v>40</c:v>
              </c:pt>
              <c:pt idx="10">
                <c:v>60</c:v>
              </c:pt>
              <c:pt idx="11">
                <c:v>65</c:v>
              </c:pt>
            </c:numLit>
          </c:yVal>
          <c:smooth val="0"/>
          <c:extLst>
            <c:ext xmlns:c16="http://schemas.microsoft.com/office/drawing/2014/chart" uri="{C3380CC4-5D6E-409C-BE32-E72D297353CC}">
              <c16:uniqueId val="{00000001-5E1F-43AD-B1CA-843D5ED2E1BF}"/>
            </c:ext>
          </c:extLst>
        </c:ser>
        <c:dLbls>
          <c:showLegendKey val="0"/>
          <c:showVal val="0"/>
          <c:showCatName val="0"/>
          <c:showSerName val="0"/>
          <c:showPercent val="0"/>
          <c:showBubbleSize val="0"/>
        </c:dLbls>
        <c:axId val="243293056"/>
        <c:axId val="243291880"/>
      </c:scatterChart>
      <c:valAx>
        <c:axId val="243293056"/>
        <c:scaling>
          <c:orientation val="minMax"/>
          <c:max val="12"/>
          <c:min val="1"/>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3291880"/>
        <c:crosses val="autoZero"/>
        <c:crossBetween val="midCat"/>
        <c:majorUnit val="1"/>
        <c:minorUnit val="1"/>
      </c:valAx>
      <c:valAx>
        <c:axId val="2432918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329305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icha Indicador'!A1"/><Relationship Id="rId3" Type="http://schemas.openxmlformats.org/officeDocument/2006/relationships/hyperlink" Target="#'Matriz de Relaci&#243;n'!A1"/><Relationship Id="rId7" Type="http://schemas.openxmlformats.org/officeDocument/2006/relationships/hyperlink" Target="#'Tablero de Control'!A1"/><Relationship Id="rId12" Type="http://schemas.openxmlformats.org/officeDocument/2006/relationships/hyperlink" Target="#'Control de Cambios'!A1"/><Relationship Id="rId2" Type="http://schemas.openxmlformats.org/officeDocument/2006/relationships/hyperlink" Target="#'Requisitos y Propositos'!A1"/><Relationship Id="rId1" Type="http://schemas.openxmlformats.org/officeDocument/2006/relationships/hyperlink" Target="#P.I.!A1"/><Relationship Id="rId6" Type="http://schemas.openxmlformats.org/officeDocument/2006/relationships/hyperlink" Target="#'Cuadro de Mando'!A1"/><Relationship Id="rId11" Type="http://schemas.openxmlformats.org/officeDocument/2006/relationships/hyperlink" Target="#'Gestion del Riesgo'!A1"/><Relationship Id="rId5" Type="http://schemas.openxmlformats.org/officeDocument/2006/relationships/hyperlink" Target="#'Mapa causal'!A1"/><Relationship Id="rId10" Type="http://schemas.openxmlformats.org/officeDocument/2006/relationships/hyperlink" Target="#Caracterizaci&#243;n!A1"/><Relationship Id="rId4" Type="http://schemas.openxmlformats.org/officeDocument/2006/relationships/hyperlink" Target="#Pol&#237;tica!A1"/><Relationship Id="rId9" Type="http://schemas.openxmlformats.org/officeDocument/2006/relationships/hyperlink" Target="#'Mapa de Procesos'!A1"/></Relationships>
</file>

<file path=xl/drawings/_rels/drawing10.xml.rels><?xml version="1.0" encoding="UTF-8" standalone="yes"?>
<Relationships xmlns="http://schemas.openxmlformats.org/package/2006/relationships"><Relationship Id="rId2" Type="http://schemas.openxmlformats.org/officeDocument/2006/relationships/hyperlink" Target="#MEN&#218;!A1"/><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hyperlink" Target="#MEN&#218;!A1"/></Relationships>
</file>

<file path=xl/drawings/_rels/drawing12.xml.rels><?xml version="1.0" encoding="UTF-8" standalone="yes"?>
<Relationships xmlns="http://schemas.openxmlformats.org/package/2006/relationships"><Relationship Id="rId1" Type="http://schemas.openxmlformats.org/officeDocument/2006/relationships/hyperlink" Target="#MEN&#218;!A1"/></Relationships>
</file>

<file path=xl/drawings/_rels/drawing13.xml.rels><?xml version="1.0" encoding="UTF-8" standalone="yes"?>
<Relationships xmlns="http://schemas.openxmlformats.org/package/2006/relationships"><Relationship Id="rId1" Type="http://schemas.openxmlformats.org/officeDocument/2006/relationships/hyperlink" Target="#MEN&#218;!A1"/></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xml"/><Relationship Id="rId1" Type="http://schemas.openxmlformats.org/officeDocument/2006/relationships/hyperlink" Target="#MEN&#218;!A1"/></Relationships>
</file>

<file path=xl/drawings/_rels/drawing3.xml.rels><?xml version="1.0" encoding="UTF-8" standalone="yes"?>
<Relationships xmlns="http://schemas.openxmlformats.org/package/2006/relationships"><Relationship Id="rId1" Type="http://schemas.openxmlformats.org/officeDocument/2006/relationships/hyperlink" Target="#MEN&#218;!A1"/></Relationships>
</file>

<file path=xl/drawings/_rels/drawing4.xml.rels><?xml version="1.0" encoding="UTF-8" standalone="yes"?>
<Relationships xmlns="http://schemas.openxmlformats.org/package/2006/relationships"><Relationship Id="rId1" Type="http://schemas.openxmlformats.org/officeDocument/2006/relationships/hyperlink" Target="#MEN&#218;!A1"/></Relationships>
</file>

<file path=xl/drawings/_rels/drawing5.xml.rels><?xml version="1.0" encoding="UTF-8" standalone="yes"?>
<Relationships xmlns="http://schemas.openxmlformats.org/package/2006/relationships"><Relationship Id="rId1" Type="http://schemas.openxmlformats.org/officeDocument/2006/relationships/hyperlink" Target="#MEN&#218;!A1"/></Relationships>
</file>

<file path=xl/drawings/_rels/drawing6.xml.rels><?xml version="1.0" encoding="UTF-8" standalone="yes"?>
<Relationships xmlns="http://schemas.openxmlformats.org/package/2006/relationships"><Relationship Id="rId1" Type="http://schemas.openxmlformats.org/officeDocument/2006/relationships/hyperlink" Target="#MEN&#218;!A1"/></Relationships>
</file>

<file path=xl/drawings/_rels/drawing7.xml.rels><?xml version="1.0" encoding="UTF-8" standalone="yes"?>
<Relationships xmlns="http://schemas.openxmlformats.org/package/2006/relationships"><Relationship Id="rId1" Type="http://schemas.openxmlformats.org/officeDocument/2006/relationships/hyperlink" Target="#MEN&#218;!A1"/></Relationships>
</file>

<file path=xl/drawings/_rels/drawing8.xml.rels><?xml version="1.0" encoding="UTF-8" standalone="yes"?>
<Relationships xmlns="http://schemas.openxmlformats.org/package/2006/relationships"><Relationship Id="rId2" Type="http://schemas.openxmlformats.org/officeDocument/2006/relationships/hyperlink" Target="#MEN&#218;!A1"/><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2" Type="http://schemas.openxmlformats.org/officeDocument/2006/relationships/hyperlink" Target="#MEN&#218;!A1"/><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112569</xdr:colOff>
      <xdr:row>0</xdr:row>
      <xdr:rowOff>138546</xdr:rowOff>
    </xdr:from>
    <xdr:to>
      <xdr:col>3</xdr:col>
      <xdr:colOff>705717</xdr:colOff>
      <xdr:row>9</xdr:row>
      <xdr:rowOff>144607</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112569" y="138546"/>
          <a:ext cx="2290330" cy="1954356"/>
        </a:xfrm>
        <a:prstGeom prst="rect">
          <a:avLst/>
        </a:prstGeom>
        <a:solidFill>
          <a:schemeClr val="l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i="1">
              <a:latin typeface="Century Gothic" panose="020B0502020202020204" pitchFamily="34" charset="0"/>
            </a:rPr>
            <a:t>CASO DE GRADO:</a:t>
          </a:r>
        </a:p>
        <a:p>
          <a:pPr algn="ctr"/>
          <a:endParaRPr lang="es-CO" sz="1200">
            <a:latin typeface="Century Gothic" panose="020B0502020202020204" pitchFamily="34" charset="0"/>
          </a:endParaRPr>
        </a:p>
        <a:p>
          <a:pPr algn="ctr"/>
          <a:r>
            <a:rPr lang="es-CO" sz="1200">
              <a:latin typeface="Century Gothic" panose="020B0502020202020204" pitchFamily="34" charset="0"/>
            </a:rPr>
            <a:t>ANÁLISIS ESTRATÉGICO CON CUADRO DE MANDO Y GESTIÓN DE LOS RIESGOS</a:t>
          </a:r>
        </a:p>
        <a:p>
          <a:pPr algn="ctr"/>
          <a:endParaRPr lang="es-CO" sz="1200">
            <a:latin typeface="Century Gothic" panose="020B0502020202020204" pitchFamily="34" charset="0"/>
          </a:endParaRPr>
        </a:p>
        <a:p>
          <a:pPr algn="ctr"/>
          <a:r>
            <a:rPr lang="es-CO" sz="1200">
              <a:latin typeface="Century Gothic" panose="020B0502020202020204" pitchFamily="34" charset="0"/>
            </a:rPr>
            <a:t>Asesor: Helena Cancelado</a:t>
          </a:r>
        </a:p>
        <a:p>
          <a:pPr algn="ctr"/>
          <a:r>
            <a:rPr lang="es-CO" sz="1200" i="1">
              <a:latin typeface="Century Gothic" panose="020B0502020202020204" pitchFamily="34" charset="0"/>
            </a:rPr>
            <a:t>ICESI - 2019</a:t>
          </a:r>
        </a:p>
      </xdr:txBody>
    </xdr:sp>
    <xdr:clientData/>
  </xdr:twoCellAnchor>
  <xdr:twoCellAnchor>
    <xdr:from>
      <xdr:col>4</xdr:col>
      <xdr:colOff>85725</xdr:colOff>
      <xdr:row>2</xdr:row>
      <xdr:rowOff>38100</xdr:rowOff>
    </xdr:from>
    <xdr:to>
      <xdr:col>5</xdr:col>
      <xdr:colOff>114300</xdr:colOff>
      <xdr:row>4</xdr:row>
      <xdr:rowOff>180975</xdr:rowOff>
    </xdr:to>
    <xdr:sp macro="" textlink="">
      <xdr:nvSpPr>
        <xdr:cNvPr id="3" name="Flecha derecha 2">
          <a:extLst>
            <a:ext uri="{FF2B5EF4-FFF2-40B4-BE49-F238E27FC236}">
              <a16:creationId xmlns:a16="http://schemas.microsoft.com/office/drawing/2014/main" id="{00000000-0008-0000-0100-000003000000}"/>
            </a:ext>
          </a:extLst>
        </xdr:cNvPr>
        <xdr:cNvSpPr/>
      </xdr:nvSpPr>
      <xdr:spPr>
        <a:xfrm>
          <a:off x="3133725" y="476250"/>
          <a:ext cx="790575" cy="581025"/>
        </a:xfrm>
        <a:prstGeom prst="righ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333375</xdr:colOff>
      <xdr:row>1</xdr:row>
      <xdr:rowOff>180975</xdr:rowOff>
    </xdr:from>
    <xdr:to>
      <xdr:col>12</xdr:col>
      <xdr:colOff>419100</xdr:colOff>
      <xdr:row>5</xdr:row>
      <xdr:rowOff>66675</xdr:rowOff>
    </xdr:to>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4143375" y="400050"/>
          <a:ext cx="5419725" cy="762000"/>
        </a:xfrm>
        <a:prstGeom prst="rect">
          <a:avLst/>
        </a:prstGeom>
        <a:solidFill>
          <a:schemeClr val="lt1"/>
        </a:solidFill>
        <a:ln w="9525" cmpd="sng">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latin typeface="Century Gothic" panose="020B0502020202020204" pitchFamily="34" charset="0"/>
            </a:rPr>
            <a:t>CENTRO DE DIAGNÓSTICO AUTOMOTOR</a:t>
          </a:r>
        </a:p>
        <a:p>
          <a:pPr algn="ctr"/>
          <a:r>
            <a:rPr lang="es-CO" sz="1200" b="1" i="1">
              <a:latin typeface="Century Gothic" panose="020B0502020202020204" pitchFamily="34" charset="0"/>
            </a:rPr>
            <a:t>SUPER MOTOS DEL CAFÉ</a:t>
          </a:r>
          <a:r>
            <a:rPr lang="es-CO" sz="1200" b="1" i="1" baseline="0">
              <a:latin typeface="Century Gothic" panose="020B0502020202020204" pitchFamily="34" charset="0"/>
            </a:rPr>
            <a:t> SAS</a:t>
          </a:r>
          <a:endParaRPr lang="es-CO" sz="1200" b="1" i="1">
            <a:latin typeface="Century Gothic" panose="020B0502020202020204" pitchFamily="34" charset="0"/>
          </a:endParaRPr>
        </a:p>
      </xdr:txBody>
    </xdr:sp>
    <xdr:clientData/>
  </xdr:twoCellAnchor>
  <xdr:twoCellAnchor>
    <xdr:from>
      <xdr:col>5</xdr:col>
      <xdr:colOff>304800</xdr:colOff>
      <xdr:row>10</xdr:row>
      <xdr:rowOff>123825</xdr:rowOff>
    </xdr:from>
    <xdr:to>
      <xdr:col>12</xdr:col>
      <xdr:colOff>428625</xdr:colOff>
      <xdr:row>14</xdr:row>
      <xdr:rowOff>9525</xdr:rowOff>
    </xdr:to>
    <xdr:sp macro="" textlink="">
      <xdr:nvSpPr>
        <xdr:cNvPr id="5" name="CuadroTexto 4">
          <a:extLst>
            <a:ext uri="{FF2B5EF4-FFF2-40B4-BE49-F238E27FC236}">
              <a16:creationId xmlns:a16="http://schemas.microsoft.com/office/drawing/2014/main" id="{00000000-0008-0000-0100-000005000000}"/>
            </a:ext>
          </a:extLst>
        </xdr:cNvPr>
        <xdr:cNvSpPr txBox="1"/>
      </xdr:nvSpPr>
      <xdr:spPr>
        <a:xfrm>
          <a:off x="4114800" y="1438275"/>
          <a:ext cx="5457825" cy="762000"/>
        </a:xfrm>
        <a:prstGeom prst="rect">
          <a:avLst/>
        </a:prstGeom>
        <a:solidFill>
          <a:schemeClr val="lt1"/>
        </a:solidFill>
        <a:ln w="9525" cmpd="sng">
          <a:solidFill>
            <a:schemeClr val="lt1">
              <a:shade val="50000"/>
            </a:schemeClr>
          </a:solidFill>
        </a:ln>
        <a:scene3d>
          <a:camera prst="orthographicFront"/>
          <a:lightRig rig="threePt" dir="t"/>
        </a:scene3d>
        <a:sp3d>
          <a:bevelT prst="slop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latin typeface="Century Gothic" panose="020B0502020202020204" pitchFamily="34" charset="0"/>
            </a:rPr>
            <a:t>Calificación de los niveles</a:t>
          </a:r>
          <a:r>
            <a:rPr lang="es-CO" sz="1200" baseline="0">
              <a:latin typeface="Century Gothic" panose="020B0502020202020204" pitchFamily="34" charset="0"/>
            </a:rPr>
            <a:t> de importancia de los requisitos (necesidades y expectativas) de las partes interesdas identificadas.</a:t>
          </a:r>
          <a:endParaRPr lang="es-CO" sz="1200">
            <a:latin typeface="Century Gothic" panose="020B0502020202020204" pitchFamily="34" charset="0"/>
          </a:endParaRPr>
        </a:p>
      </xdr:txBody>
    </xdr:sp>
    <xdr:clientData/>
  </xdr:twoCellAnchor>
  <xdr:twoCellAnchor>
    <xdr:from>
      <xdr:col>4</xdr:col>
      <xdr:colOff>229466</xdr:colOff>
      <xdr:row>6</xdr:row>
      <xdr:rowOff>148936</xdr:rowOff>
    </xdr:from>
    <xdr:to>
      <xdr:col>5</xdr:col>
      <xdr:colOff>315191</xdr:colOff>
      <xdr:row>9</xdr:row>
      <xdr:rowOff>211712</xdr:rowOff>
    </xdr:to>
    <xdr:grpSp>
      <xdr:nvGrpSpPr>
        <xdr:cNvPr id="28" name="Grupo 27">
          <a:hlinkClick xmlns:r="http://schemas.openxmlformats.org/officeDocument/2006/relationships" r:id="rId1"/>
          <a:extLst>
            <a:ext uri="{FF2B5EF4-FFF2-40B4-BE49-F238E27FC236}">
              <a16:creationId xmlns:a16="http://schemas.microsoft.com/office/drawing/2014/main" id="{00000000-0008-0000-0100-00001C000000}"/>
            </a:ext>
          </a:extLst>
        </xdr:cNvPr>
        <xdr:cNvGrpSpPr/>
      </xdr:nvGrpSpPr>
      <xdr:grpSpPr>
        <a:xfrm>
          <a:off x="2686916" y="1463386"/>
          <a:ext cx="847725" cy="720001"/>
          <a:chOff x="2688648" y="1447800"/>
          <a:chExt cx="847725" cy="712207"/>
        </a:xfrm>
      </xdr:grpSpPr>
      <xdr:sp macro="" textlink="">
        <xdr:nvSpPr>
          <xdr:cNvPr id="47" name="Elipse 46">
            <a:extLst>
              <a:ext uri="{FF2B5EF4-FFF2-40B4-BE49-F238E27FC236}">
                <a16:creationId xmlns:a16="http://schemas.microsoft.com/office/drawing/2014/main" id="{00000000-0008-0000-0100-00002F000000}"/>
              </a:ext>
            </a:extLst>
          </xdr:cNvPr>
          <xdr:cNvSpPr/>
        </xdr:nvSpPr>
        <xdr:spPr>
          <a:xfrm>
            <a:off x="2744931" y="1447800"/>
            <a:ext cx="720000" cy="712207"/>
          </a:xfrm>
          <a:prstGeom prst="ellipse">
            <a:avLst/>
          </a:prstGeom>
          <a:solidFill>
            <a:schemeClr val="accent2"/>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7" name="CuadroTexto 6">
            <a:extLst>
              <a:ext uri="{FF2B5EF4-FFF2-40B4-BE49-F238E27FC236}">
                <a16:creationId xmlns:a16="http://schemas.microsoft.com/office/drawing/2014/main" id="{00000000-0008-0000-0100-000007000000}"/>
              </a:ext>
            </a:extLst>
          </xdr:cNvPr>
          <xdr:cNvSpPr txBox="1"/>
        </xdr:nvSpPr>
        <xdr:spPr>
          <a:xfrm>
            <a:off x="2688648" y="1528329"/>
            <a:ext cx="847725" cy="4996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5400" b="1">
                <a:latin typeface="Century Gothic" panose="020B0502020202020204" pitchFamily="34" charset="0"/>
              </a:rPr>
              <a:t>1</a:t>
            </a:r>
          </a:p>
        </xdr:txBody>
      </xdr:sp>
    </xdr:grpSp>
    <xdr:clientData/>
  </xdr:twoCellAnchor>
  <xdr:twoCellAnchor>
    <xdr:from>
      <xdr:col>4</xdr:col>
      <xdr:colOff>229466</xdr:colOff>
      <xdr:row>10</xdr:row>
      <xdr:rowOff>142875</xdr:rowOff>
    </xdr:from>
    <xdr:to>
      <xdr:col>5</xdr:col>
      <xdr:colOff>315191</xdr:colOff>
      <xdr:row>13</xdr:row>
      <xdr:rowOff>205650</xdr:rowOff>
    </xdr:to>
    <xdr:grpSp>
      <xdr:nvGrpSpPr>
        <xdr:cNvPr id="30" name="Grupo 29">
          <a:hlinkClick xmlns:r="http://schemas.openxmlformats.org/officeDocument/2006/relationships" r:id="rId2"/>
          <a:extLst>
            <a:ext uri="{FF2B5EF4-FFF2-40B4-BE49-F238E27FC236}">
              <a16:creationId xmlns:a16="http://schemas.microsoft.com/office/drawing/2014/main" id="{00000000-0008-0000-0100-00001E000000}"/>
            </a:ext>
          </a:extLst>
        </xdr:cNvPr>
        <xdr:cNvGrpSpPr/>
      </xdr:nvGrpSpPr>
      <xdr:grpSpPr>
        <a:xfrm>
          <a:off x="2686916" y="2333625"/>
          <a:ext cx="847725" cy="720000"/>
          <a:chOff x="2688648" y="2307648"/>
          <a:chExt cx="847725" cy="712207"/>
        </a:xfrm>
      </xdr:grpSpPr>
      <xdr:sp macro="" textlink="">
        <xdr:nvSpPr>
          <xdr:cNvPr id="6" name="Elipse 5">
            <a:extLst>
              <a:ext uri="{FF2B5EF4-FFF2-40B4-BE49-F238E27FC236}">
                <a16:creationId xmlns:a16="http://schemas.microsoft.com/office/drawing/2014/main" id="{00000000-0008-0000-0100-000006000000}"/>
              </a:ext>
            </a:extLst>
          </xdr:cNvPr>
          <xdr:cNvSpPr/>
        </xdr:nvSpPr>
        <xdr:spPr>
          <a:xfrm>
            <a:off x="2744931" y="2307648"/>
            <a:ext cx="720000" cy="712207"/>
          </a:xfrm>
          <a:prstGeom prst="ellipse">
            <a:avLst/>
          </a:prstGeom>
          <a:solidFill>
            <a:schemeClr val="accent2"/>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9" name="CuadroTexto 8">
            <a:extLst>
              <a:ext uri="{FF2B5EF4-FFF2-40B4-BE49-F238E27FC236}">
                <a16:creationId xmlns:a16="http://schemas.microsoft.com/office/drawing/2014/main" id="{00000000-0008-0000-0100-000009000000}"/>
              </a:ext>
            </a:extLst>
          </xdr:cNvPr>
          <xdr:cNvSpPr txBox="1"/>
        </xdr:nvSpPr>
        <xdr:spPr>
          <a:xfrm>
            <a:off x="2688648" y="2352566"/>
            <a:ext cx="847725" cy="556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5400" b="1">
                <a:latin typeface="Century Gothic" panose="020B0502020202020204" pitchFamily="34" charset="0"/>
              </a:rPr>
              <a:t>2</a:t>
            </a:r>
          </a:p>
        </xdr:txBody>
      </xdr:sp>
    </xdr:grpSp>
    <xdr:clientData/>
  </xdr:twoCellAnchor>
  <xdr:twoCellAnchor>
    <xdr:from>
      <xdr:col>5</xdr:col>
      <xdr:colOff>304800</xdr:colOff>
      <xdr:row>14</xdr:row>
      <xdr:rowOff>146050</xdr:rowOff>
    </xdr:from>
    <xdr:to>
      <xdr:col>12</xdr:col>
      <xdr:colOff>428625</xdr:colOff>
      <xdr:row>18</xdr:row>
      <xdr:rowOff>31750</xdr:rowOff>
    </xdr:to>
    <xdr:sp macro="" textlink="">
      <xdr:nvSpPr>
        <xdr:cNvPr id="10" name="CuadroTexto 9">
          <a:extLst>
            <a:ext uri="{FF2B5EF4-FFF2-40B4-BE49-F238E27FC236}">
              <a16:creationId xmlns:a16="http://schemas.microsoft.com/office/drawing/2014/main" id="{00000000-0008-0000-0100-00000A000000}"/>
            </a:ext>
          </a:extLst>
        </xdr:cNvPr>
        <xdr:cNvSpPr txBox="1"/>
      </xdr:nvSpPr>
      <xdr:spPr>
        <a:xfrm>
          <a:off x="4114800" y="2336800"/>
          <a:ext cx="5457825" cy="762000"/>
        </a:xfrm>
        <a:prstGeom prst="rect">
          <a:avLst/>
        </a:prstGeom>
        <a:solidFill>
          <a:schemeClr val="lt1"/>
        </a:solidFill>
        <a:ln w="9525" cmpd="sng">
          <a:solidFill>
            <a:schemeClr val="lt1">
              <a:shade val="50000"/>
            </a:schemeClr>
          </a:solidFill>
        </a:ln>
        <a:scene3d>
          <a:camera prst="orthographicFront"/>
          <a:lightRig rig="threePt" dir="t"/>
        </a:scene3d>
        <a:sp3d>
          <a:bevelT prst="slop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i="1">
              <a:latin typeface="Century Gothic" panose="020B0502020202020204" pitchFamily="34" charset="0"/>
            </a:rPr>
            <a:t>Matri</a:t>
          </a:r>
          <a:r>
            <a:rPr lang="es-CO" sz="1200" b="1" i="1" baseline="0">
              <a:latin typeface="Century Gothic" panose="020B0502020202020204" pitchFamily="34" charset="0"/>
            </a:rPr>
            <a:t>z de relación Juran</a:t>
          </a:r>
          <a:r>
            <a:rPr lang="es-CO" sz="1200" i="0" baseline="0">
              <a:latin typeface="Century Gothic" panose="020B0502020202020204" pitchFamily="34" charset="0"/>
            </a:rPr>
            <a:t>, a través de la pregunta:  </a:t>
          </a:r>
        </a:p>
        <a:p>
          <a:pPr marL="0" marR="0" indent="0" algn="ctr" defTabSz="914400" eaLnBrk="1" fontAlgn="auto" latinLnBrk="0" hangingPunct="1">
            <a:lnSpc>
              <a:spcPct val="100000"/>
            </a:lnSpc>
            <a:spcBef>
              <a:spcPts val="0"/>
            </a:spcBef>
            <a:spcAft>
              <a:spcPts val="0"/>
            </a:spcAft>
            <a:buClrTx/>
            <a:buSzTx/>
            <a:buFontTx/>
            <a:buNone/>
            <a:tabLst/>
            <a:defRPr/>
          </a:pPr>
          <a:r>
            <a:rPr lang="es-CO" sz="1100">
              <a:solidFill>
                <a:schemeClr val="dk1"/>
              </a:solidFill>
              <a:effectLst/>
              <a:latin typeface="Century Gothic" panose="020B0502020202020204" pitchFamily="34" charset="0"/>
              <a:ea typeface="+mn-ea"/>
              <a:cs typeface="+mn-cs"/>
            </a:rPr>
            <a:t>¿Qué tanto contribuye el cumplimiento del requisito </a:t>
          </a:r>
          <a:r>
            <a:rPr lang="es-CO" sz="1100" b="1">
              <a:solidFill>
                <a:schemeClr val="dk1"/>
              </a:solidFill>
              <a:effectLst/>
              <a:latin typeface="Century Gothic" panose="020B0502020202020204" pitchFamily="34" charset="0"/>
              <a:ea typeface="+mn-ea"/>
              <a:cs typeface="+mn-cs"/>
            </a:rPr>
            <a:t>x</a:t>
          </a:r>
          <a:r>
            <a:rPr lang="es-CO" sz="1100">
              <a:solidFill>
                <a:schemeClr val="dk1"/>
              </a:solidFill>
              <a:effectLst/>
              <a:latin typeface="Century Gothic" panose="020B0502020202020204" pitchFamily="34" charset="0"/>
              <a:ea typeface="+mn-ea"/>
              <a:cs typeface="+mn-cs"/>
            </a:rPr>
            <a:t> para el logro del propósito </a:t>
          </a:r>
          <a:r>
            <a:rPr lang="es-CO" sz="1100" b="1">
              <a:solidFill>
                <a:schemeClr val="dk1"/>
              </a:solidFill>
              <a:effectLst/>
              <a:latin typeface="Century Gothic" panose="020B0502020202020204" pitchFamily="34" charset="0"/>
              <a:ea typeface="+mn-ea"/>
              <a:cs typeface="+mn-cs"/>
            </a:rPr>
            <a:t>y</a:t>
          </a:r>
          <a:r>
            <a:rPr lang="es-CO" sz="1100">
              <a:solidFill>
                <a:schemeClr val="dk1"/>
              </a:solidFill>
              <a:effectLst/>
              <a:latin typeface="Century Gothic" panose="020B0502020202020204" pitchFamily="34" charset="0"/>
              <a:ea typeface="+mn-ea"/>
              <a:cs typeface="+mn-cs"/>
            </a:rPr>
            <a:t>?</a:t>
          </a:r>
        </a:p>
        <a:p>
          <a:pPr algn="ctr"/>
          <a:endParaRPr lang="es-CO" sz="1200" i="1">
            <a:latin typeface="Century Gothic" panose="020B0502020202020204" pitchFamily="34" charset="0"/>
          </a:endParaRPr>
        </a:p>
      </xdr:txBody>
    </xdr:sp>
    <xdr:clientData/>
  </xdr:twoCellAnchor>
  <xdr:twoCellAnchor>
    <xdr:from>
      <xdr:col>2</xdr:col>
      <xdr:colOff>114300</xdr:colOff>
      <xdr:row>10</xdr:row>
      <xdr:rowOff>0</xdr:rowOff>
    </xdr:from>
    <xdr:to>
      <xdr:col>3</xdr:col>
      <xdr:colOff>561975</xdr:colOff>
      <xdr:row>21</xdr:row>
      <xdr:rowOff>133349</xdr:rowOff>
    </xdr:to>
    <xdr:sp macro="" textlink="">
      <xdr:nvSpPr>
        <xdr:cNvPr id="11" name="Flecha doblada 10">
          <a:extLst>
            <a:ext uri="{FF2B5EF4-FFF2-40B4-BE49-F238E27FC236}">
              <a16:creationId xmlns:a16="http://schemas.microsoft.com/office/drawing/2014/main" id="{00000000-0008-0000-0100-00000B000000}"/>
            </a:ext>
          </a:extLst>
        </xdr:cNvPr>
        <xdr:cNvSpPr/>
      </xdr:nvSpPr>
      <xdr:spPr>
        <a:xfrm flipV="1">
          <a:off x="1047750" y="1314450"/>
          <a:ext cx="1209675" cy="2543174"/>
        </a:xfrm>
        <a:prstGeom prst="ben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2</xdr:col>
      <xdr:colOff>76200</xdr:colOff>
      <xdr:row>11</xdr:row>
      <xdr:rowOff>0</xdr:rowOff>
    </xdr:from>
    <xdr:to>
      <xdr:col>2</xdr:col>
      <xdr:colOff>361950</xdr:colOff>
      <xdr:row>17</xdr:row>
      <xdr:rowOff>171450</xdr:rowOff>
    </xdr:to>
    <xdr:sp macro="" textlink="">
      <xdr:nvSpPr>
        <xdr:cNvPr id="12" name="CuadroTexto 11">
          <a:extLst>
            <a:ext uri="{FF2B5EF4-FFF2-40B4-BE49-F238E27FC236}">
              <a16:creationId xmlns:a16="http://schemas.microsoft.com/office/drawing/2014/main" id="{00000000-0008-0000-0100-00000C000000}"/>
            </a:ext>
          </a:extLst>
        </xdr:cNvPr>
        <xdr:cNvSpPr txBox="1"/>
      </xdr:nvSpPr>
      <xdr:spPr>
        <a:xfrm rot="16200000">
          <a:off x="409575" y="2133600"/>
          <a:ext cx="148590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600" b="1">
              <a:latin typeface="Century Gothic" panose="020B0502020202020204" pitchFamily="34" charset="0"/>
            </a:rPr>
            <a:t>CONTENIDO</a:t>
          </a:r>
          <a:endParaRPr lang="es-CO" sz="1400" b="1">
            <a:latin typeface="Century Gothic" panose="020B0502020202020204" pitchFamily="34" charset="0"/>
          </a:endParaRPr>
        </a:p>
      </xdr:txBody>
    </xdr:sp>
    <xdr:clientData/>
  </xdr:twoCellAnchor>
  <xdr:twoCellAnchor>
    <xdr:from>
      <xdr:col>4</xdr:col>
      <xdr:colOff>229466</xdr:colOff>
      <xdr:row>14</xdr:row>
      <xdr:rowOff>165100</xdr:rowOff>
    </xdr:from>
    <xdr:to>
      <xdr:col>5</xdr:col>
      <xdr:colOff>315191</xdr:colOff>
      <xdr:row>18</xdr:row>
      <xdr:rowOff>8800</xdr:rowOff>
    </xdr:to>
    <xdr:grpSp>
      <xdr:nvGrpSpPr>
        <xdr:cNvPr id="32" name="Grupo 31">
          <a:hlinkClick xmlns:r="http://schemas.openxmlformats.org/officeDocument/2006/relationships" r:id="rId3"/>
          <a:extLst>
            <a:ext uri="{FF2B5EF4-FFF2-40B4-BE49-F238E27FC236}">
              <a16:creationId xmlns:a16="http://schemas.microsoft.com/office/drawing/2014/main" id="{00000000-0008-0000-0100-000020000000}"/>
            </a:ext>
          </a:extLst>
        </xdr:cNvPr>
        <xdr:cNvGrpSpPr/>
      </xdr:nvGrpSpPr>
      <xdr:grpSpPr>
        <a:xfrm>
          <a:off x="2686916" y="3232150"/>
          <a:ext cx="847725" cy="720000"/>
          <a:chOff x="2688648" y="3195782"/>
          <a:chExt cx="847725" cy="709609"/>
        </a:xfrm>
      </xdr:grpSpPr>
      <xdr:sp macro="" textlink="">
        <xdr:nvSpPr>
          <xdr:cNvPr id="8" name="Elipse 7">
            <a:extLst>
              <a:ext uri="{FF2B5EF4-FFF2-40B4-BE49-F238E27FC236}">
                <a16:creationId xmlns:a16="http://schemas.microsoft.com/office/drawing/2014/main" id="{00000000-0008-0000-0100-000008000000}"/>
              </a:ext>
            </a:extLst>
          </xdr:cNvPr>
          <xdr:cNvSpPr/>
        </xdr:nvSpPr>
        <xdr:spPr>
          <a:xfrm>
            <a:off x="2744931" y="3195782"/>
            <a:ext cx="720000" cy="709609"/>
          </a:xfrm>
          <a:prstGeom prst="ellipse">
            <a:avLst/>
          </a:prstGeom>
          <a:solidFill>
            <a:schemeClr val="accent2"/>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14" name="CuadroTexto 13">
            <a:extLst>
              <a:ext uri="{FF2B5EF4-FFF2-40B4-BE49-F238E27FC236}">
                <a16:creationId xmlns:a16="http://schemas.microsoft.com/office/drawing/2014/main" id="{00000000-0008-0000-0100-00000E000000}"/>
              </a:ext>
            </a:extLst>
          </xdr:cNvPr>
          <xdr:cNvSpPr txBox="1"/>
        </xdr:nvSpPr>
        <xdr:spPr>
          <a:xfrm>
            <a:off x="2688648" y="3233953"/>
            <a:ext cx="847725" cy="594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5400" b="1">
                <a:latin typeface="Century Gothic" panose="020B0502020202020204" pitchFamily="34" charset="0"/>
              </a:rPr>
              <a:t>3</a:t>
            </a:r>
          </a:p>
        </xdr:txBody>
      </xdr:sp>
    </xdr:grpSp>
    <xdr:clientData/>
  </xdr:twoCellAnchor>
  <xdr:twoCellAnchor>
    <xdr:from>
      <xdr:col>4</xdr:col>
      <xdr:colOff>229466</xdr:colOff>
      <xdr:row>18</xdr:row>
      <xdr:rowOff>187325</xdr:rowOff>
    </xdr:from>
    <xdr:to>
      <xdr:col>5</xdr:col>
      <xdr:colOff>315191</xdr:colOff>
      <xdr:row>22</xdr:row>
      <xdr:rowOff>31025</xdr:rowOff>
    </xdr:to>
    <xdr:grpSp>
      <xdr:nvGrpSpPr>
        <xdr:cNvPr id="34" name="Grupo 33">
          <a:hlinkClick xmlns:r="http://schemas.openxmlformats.org/officeDocument/2006/relationships" r:id="rId4"/>
          <a:extLst>
            <a:ext uri="{FF2B5EF4-FFF2-40B4-BE49-F238E27FC236}">
              <a16:creationId xmlns:a16="http://schemas.microsoft.com/office/drawing/2014/main" id="{00000000-0008-0000-0100-000022000000}"/>
            </a:ext>
          </a:extLst>
        </xdr:cNvPr>
        <xdr:cNvGrpSpPr/>
      </xdr:nvGrpSpPr>
      <xdr:grpSpPr>
        <a:xfrm>
          <a:off x="2686916" y="4130675"/>
          <a:ext cx="847725" cy="720000"/>
          <a:chOff x="2688648" y="4083916"/>
          <a:chExt cx="847725" cy="709609"/>
        </a:xfrm>
      </xdr:grpSpPr>
      <xdr:sp macro="" textlink="">
        <xdr:nvSpPr>
          <xdr:cNvPr id="13" name="Elipse 12">
            <a:extLst>
              <a:ext uri="{FF2B5EF4-FFF2-40B4-BE49-F238E27FC236}">
                <a16:creationId xmlns:a16="http://schemas.microsoft.com/office/drawing/2014/main" id="{00000000-0008-0000-0100-00000D000000}"/>
              </a:ext>
            </a:extLst>
          </xdr:cNvPr>
          <xdr:cNvSpPr/>
        </xdr:nvSpPr>
        <xdr:spPr>
          <a:xfrm>
            <a:off x="2744931" y="4083916"/>
            <a:ext cx="720000" cy="709609"/>
          </a:xfrm>
          <a:prstGeom prst="ellipse">
            <a:avLst/>
          </a:prstGeom>
          <a:solidFill>
            <a:schemeClr val="accent2"/>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16" name="CuadroTexto 15">
            <a:extLst>
              <a:ext uri="{FF2B5EF4-FFF2-40B4-BE49-F238E27FC236}">
                <a16:creationId xmlns:a16="http://schemas.microsoft.com/office/drawing/2014/main" id="{00000000-0008-0000-0100-000010000000}"/>
              </a:ext>
            </a:extLst>
          </xdr:cNvPr>
          <xdr:cNvSpPr txBox="1"/>
        </xdr:nvSpPr>
        <xdr:spPr>
          <a:xfrm>
            <a:off x="2688648" y="4153440"/>
            <a:ext cx="847725" cy="556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5400" b="1">
                <a:latin typeface="Century Gothic" panose="020B0502020202020204" pitchFamily="34" charset="0"/>
              </a:rPr>
              <a:t>4</a:t>
            </a:r>
          </a:p>
        </xdr:txBody>
      </xdr:sp>
    </xdr:grpSp>
    <xdr:clientData/>
  </xdr:twoCellAnchor>
  <xdr:twoCellAnchor>
    <xdr:from>
      <xdr:col>4</xdr:col>
      <xdr:colOff>229466</xdr:colOff>
      <xdr:row>22</xdr:row>
      <xdr:rowOff>209550</xdr:rowOff>
    </xdr:from>
    <xdr:to>
      <xdr:col>5</xdr:col>
      <xdr:colOff>315191</xdr:colOff>
      <xdr:row>26</xdr:row>
      <xdr:rowOff>53250</xdr:rowOff>
    </xdr:to>
    <xdr:grpSp>
      <xdr:nvGrpSpPr>
        <xdr:cNvPr id="36" name="Grupo 35">
          <a:hlinkClick xmlns:r="http://schemas.openxmlformats.org/officeDocument/2006/relationships" r:id="rId5"/>
          <a:extLst>
            <a:ext uri="{FF2B5EF4-FFF2-40B4-BE49-F238E27FC236}">
              <a16:creationId xmlns:a16="http://schemas.microsoft.com/office/drawing/2014/main" id="{00000000-0008-0000-0100-000024000000}"/>
            </a:ext>
          </a:extLst>
        </xdr:cNvPr>
        <xdr:cNvGrpSpPr/>
      </xdr:nvGrpSpPr>
      <xdr:grpSpPr>
        <a:xfrm>
          <a:off x="2686916" y="5029200"/>
          <a:ext cx="847725" cy="720000"/>
          <a:chOff x="2688648" y="4972050"/>
          <a:chExt cx="847725" cy="709609"/>
        </a:xfrm>
      </xdr:grpSpPr>
      <xdr:sp macro="" textlink="">
        <xdr:nvSpPr>
          <xdr:cNvPr id="15" name="Elipse 14">
            <a:extLst>
              <a:ext uri="{FF2B5EF4-FFF2-40B4-BE49-F238E27FC236}">
                <a16:creationId xmlns:a16="http://schemas.microsoft.com/office/drawing/2014/main" id="{00000000-0008-0000-0100-00000F000000}"/>
              </a:ext>
            </a:extLst>
          </xdr:cNvPr>
          <xdr:cNvSpPr/>
        </xdr:nvSpPr>
        <xdr:spPr>
          <a:xfrm>
            <a:off x="2744931" y="4972050"/>
            <a:ext cx="720000" cy="709609"/>
          </a:xfrm>
          <a:prstGeom prst="ellipse">
            <a:avLst/>
          </a:prstGeom>
          <a:solidFill>
            <a:schemeClr val="accent2"/>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18" name="CuadroTexto 17">
            <a:extLst>
              <a:ext uri="{FF2B5EF4-FFF2-40B4-BE49-F238E27FC236}">
                <a16:creationId xmlns:a16="http://schemas.microsoft.com/office/drawing/2014/main" id="{00000000-0008-0000-0100-000012000000}"/>
              </a:ext>
            </a:extLst>
          </xdr:cNvPr>
          <xdr:cNvSpPr txBox="1"/>
        </xdr:nvSpPr>
        <xdr:spPr>
          <a:xfrm>
            <a:off x="2688648" y="5034827"/>
            <a:ext cx="847725" cy="537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5400" b="1">
                <a:latin typeface="Century Gothic" panose="020B0502020202020204" pitchFamily="34" charset="0"/>
              </a:rPr>
              <a:t>5</a:t>
            </a:r>
          </a:p>
        </xdr:txBody>
      </xdr:sp>
    </xdr:grpSp>
    <xdr:clientData/>
  </xdr:twoCellAnchor>
  <xdr:twoCellAnchor>
    <xdr:from>
      <xdr:col>5</xdr:col>
      <xdr:colOff>304800</xdr:colOff>
      <xdr:row>18</xdr:row>
      <xdr:rowOff>168275</xdr:rowOff>
    </xdr:from>
    <xdr:to>
      <xdr:col>12</xdr:col>
      <xdr:colOff>428625</xdr:colOff>
      <xdr:row>22</xdr:row>
      <xdr:rowOff>53975</xdr:rowOff>
    </xdr:to>
    <xdr:sp macro="" textlink="">
      <xdr:nvSpPr>
        <xdr:cNvPr id="19" name="CuadroTexto 18">
          <a:extLst>
            <a:ext uri="{FF2B5EF4-FFF2-40B4-BE49-F238E27FC236}">
              <a16:creationId xmlns:a16="http://schemas.microsoft.com/office/drawing/2014/main" id="{00000000-0008-0000-0100-000013000000}"/>
            </a:ext>
          </a:extLst>
        </xdr:cNvPr>
        <xdr:cNvSpPr txBox="1"/>
      </xdr:nvSpPr>
      <xdr:spPr>
        <a:xfrm>
          <a:off x="3522133" y="4168775"/>
          <a:ext cx="5457825" cy="774700"/>
        </a:xfrm>
        <a:prstGeom prst="rect">
          <a:avLst/>
        </a:prstGeom>
        <a:solidFill>
          <a:schemeClr val="lt1"/>
        </a:solidFill>
        <a:ln w="9525" cmpd="sng">
          <a:solidFill>
            <a:schemeClr val="lt1">
              <a:shade val="50000"/>
            </a:schemeClr>
          </a:solidFill>
        </a:ln>
        <a:scene3d>
          <a:camera prst="orthographicFront"/>
          <a:lightRig rig="threePt" dir="t"/>
        </a:scene3d>
        <a:sp3d>
          <a:bevelT prst="slop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latin typeface="Century Gothic" panose="020B0502020202020204" pitchFamily="34" charset="0"/>
            </a:rPr>
            <a:t>Elaboración de la </a:t>
          </a:r>
          <a:r>
            <a:rPr lang="es-CO" sz="1200" b="1" i="1">
              <a:latin typeface="Century Gothic" panose="020B0502020202020204" pitchFamily="34" charset="0"/>
            </a:rPr>
            <a:t>política de calidad</a:t>
          </a:r>
          <a:r>
            <a:rPr lang="es-CO" sz="1200">
              <a:latin typeface="Century Gothic" panose="020B0502020202020204" pitchFamily="34" charset="0"/>
            </a:rPr>
            <a:t>.</a:t>
          </a:r>
          <a:endParaRPr lang="es-CO" sz="1200" i="1">
            <a:latin typeface="Century Gothic" panose="020B0502020202020204" pitchFamily="34" charset="0"/>
          </a:endParaRPr>
        </a:p>
      </xdr:txBody>
    </xdr:sp>
    <xdr:clientData/>
  </xdr:twoCellAnchor>
  <xdr:twoCellAnchor>
    <xdr:from>
      <xdr:col>5</xdr:col>
      <xdr:colOff>304800</xdr:colOff>
      <xdr:row>27</xdr:row>
      <xdr:rowOff>21164</xdr:rowOff>
    </xdr:from>
    <xdr:to>
      <xdr:col>12</xdr:col>
      <xdr:colOff>428625</xdr:colOff>
      <xdr:row>30</xdr:row>
      <xdr:rowOff>129114</xdr:rowOff>
    </xdr:to>
    <xdr:sp macro="" textlink="">
      <xdr:nvSpPr>
        <xdr:cNvPr id="20" name="CuadroTexto 19">
          <a:extLst>
            <a:ext uri="{FF2B5EF4-FFF2-40B4-BE49-F238E27FC236}">
              <a16:creationId xmlns:a16="http://schemas.microsoft.com/office/drawing/2014/main" id="{00000000-0008-0000-0100-000014000000}"/>
            </a:ext>
          </a:extLst>
        </xdr:cNvPr>
        <xdr:cNvSpPr txBox="1"/>
      </xdr:nvSpPr>
      <xdr:spPr>
        <a:xfrm>
          <a:off x="3522133" y="6021914"/>
          <a:ext cx="5457825" cy="774700"/>
        </a:xfrm>
        <a:prstGeom prst="rect">
          <a:avLst/>
        </a:prstGeom>
        <a:solidFill>
          <a:schemeClr val="lt1"/>
        </a:solidFill>
        <a:ln w="9525" cmpd="sng">
          <a:solidFill>
            <a:schemeClr val="lt1">
              <a:shade val="50000"/>
            </a:schemeClr>
          </a:solidFill>
        </a:ln>
        <a:scene3d>
          <a:camera prst="orthographicFront"/>
          <a:lightRig rig="threePt" dir="t"/>
        </a:scene3d>
        <a:sp3d>
          <a:bevelT prst="slop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latin typeface="Century Gothic" panose="020B0502020202020204" pitchFamily="34" charset="0"/>
            </a:rPr>
            <a:t>Elaboración del</a:t>
          </a:r>
          <a:r>
            <a:rPr lang="es-CO" sz="1200" baseline="0">
              <a:latin typeface="Century Gothic" panose="020B0502020202020204" pitchFamily="34" charset="0"/>
            </a:rPr>
            <a:t> </a:t>
          </a:r>
          <a:r>
            <a:rPr lang="es-CO" sz="1200" b="1" i="1" baseline="0">
              <a:latin typeface="Century Gothic" panose="020B0502020202020204" pitchFamily="34" charset="0"/>
            </a:rPr>
            <a:t>cuadro de mando</a:t>
          </a:r>
          <a:r>
            <a:rPr lang="es-CO" sz="1200" baseline="0">
              <a:latin typeface="Century Gothic" panose="020B0502020202020204" pitchFamily="34" charset="0"/>
            </a:rPr>
            <a:t>, relacionando las directrices: </a:t>
          </a:r>
          <a:r>
            <a:rPr lang="es-CO" sz="1200" i="1" baseline="0">
              <a:latin typeface="Century Gothic" panose="020B0502020202020204" pitchFamily="34" charset="0"/>
            </a:rPr>
            <a:t>Misión, Visión, Valores organizacionales, Política, </a:t>
          </a:r>
          <a:r>
            <a:rPr lang="es-CO" sz="1200" i="0" baseline="0">
              <a:latin typeface="Century Gothic" panose="020B0502020202020204" pitchFamily="34" charset="0"/>
            </a:rPr>
            <a:t>e identificando perspectivas.</a:t>
          </a:r>
          <a:endParaRPr lang="es-CO" sz="1200" i="1">
            <a:latin typeface="Century Gothic" panose="020B0502020202020204" pitchFamily="34" charset="0"/>
          </a:endParaRPr>
        </a:p>
      </xdr:txBody>
    </xdr:sp>
    <xdr:clientData/>
  </xdr:twoCellAnchor>
  <xdr:twoCellAnchor>
    <xdr:from>
      <xdr:col>5</xdr:col>
      <xdr:colOff>304800</xdr:colOff>
      <xdr:row>31</xdr:row>
      <xdr:rowOff>43389</xdr:rowOff>
    </xdr:from>
    <xdr:to>
      <xdr:col>12</xdr:col>
      <xdr:colOff>428625</xdr:colOff>
      <xdr:row>34</xdr:row>
      <xdr:rowOff>151339</xdr:rowOff>
    </xdr:to>
    <xdr:sp macro="" textlink="">
      <xdr:nvSpPr>
        <xdr:cNvPr id="21" name="CuadroTexto 20">
          <a:extLst>
            <a:ext uri="{FF2B5EF4-FFF2-40B4-BE49-F238E27FC236}">
              <a16:creationId xmlns:a16="http://schemas.microsoft.com/office/drawing/2014/main" id="{00000000-0008-0000-0100-000015000000}"/>
            </a:ext>
          </a:extLst>
        </xdr:cNvPr>
        <xdr:cNvSpPr txBox="1"/>
      </xdr:nvSpPr>
      <xdr:spPr>
        <a:xfrm>
          <a:off x="3522133" y="6933139"/>
          <a:ext cx="5457825" cy="774700"/>
        </a:xfrm>
        <a:prstGeom prst="rect">
          <a:avLst/>
        </a:prstGeom>
        <a:solidFill>
          <a:schemeClr val="lt1"/>
        </a:solidFill>
        <a:ln w="9525" cmpd="sng">
          <a:solidFill>
            <a:schemeClr val="lt1">
              <a:shade val="50000"/>
            </a:schemeClr>
          </a:solidFill>
        </a:ln>
        <a:scene3d>
          <a:camera prst="orthographicFront"/>
          <a:lightRig rig="threePt" dir="t"/>
        </a:scene3d>
        <a:sp3d>
          <a:bevelT prst="slop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latin typeface="Century Gothic" panose="020B0502020202020204" pitchFamily="34" charset="0"/>
            </a:rPr>
            <a:t>Elaboración de un </a:t>
          </a:r>
          <a:r>
            <a:rPr lang="es-CO" sz="1200" b="1" i="1">
              <a:latin typeface="Century Gothic" panose="020B0502020202020204" pitchFamily="34" charset="0"/>
            </a:rPr>
            <a:t>tablero de control</a:t>
          </a:r>
          <a:r>
            <a:rPr lang="es-CO" sz="1200">
              <a:latin typeface="Century Gothic" panose="020B0502020202020204" pitchFamily="34" charset="0"/>
            </a:rPr>
            <a:t>, identificando</a:t>
          </a:r>
          <a:r>
            <a:rPr lang="es-CO" sz="1200" baseline="0">
              <a:latin typeface="Century Gothic" panose="020B0502020202020204" pitchFamily="34" charset="0"/>
            </a:rPr>
            <a:t> todos los indicadores estratégicos e indicadores operacionales.</a:t>
          </a:r>
          <a:endParaRPr lang="es-CO" sz="1200" i="1">
            <a:latin typeface="Century Gothic" panose="020B0502020202020204" pitchFamily="34" charset="0"/>
          </a:endParaRPr>
        </a:p>
      </xdr:txBody>
    </xdr:sp>
    <xdr:clientData/>
  </xdr:twoCellAnchor>
  <xdr:twoCellAnchor>
    <xdr:from>
      <xdr:col>5</xdr:col>
      <xdr:colOff>304800</xdr:colOff>
      <xdr:row>35</xdr:row>
      <xdr:rowOff>68789</xdr:rowOff>
    </xdr:from>
    <xdr:to>
      <xdr:col>12</xdr:col>
      <xdr:colOff>428625</xdr:colOff>
      <xdr:row>38</xdr:row>
      <xdr:rowOff>173564</xdr:rowOff>
    </xdr:to>
    <xdr:sp macro="" textlink="">
      <xdr:nvSpPr>
        <xdr:cNvPr id="22" name="CuadroTexto 21">
          <a:extLst>
            <a:ext uri="{FF2B5EF4-FFF2-40B4-BE49-F238E27FC236}">
              <a16:creationId xmlns:a16="http://schemas.microsoft.com/office/drawing/2014/main" id="{00000000-0008-0000-0100-000016000000}"/>
            </a:ext>
          </a:extLst>
        </xdr:cNvPr>
        <xdr:cNvSpPr txBox="1"/>
      </xdr:nvSpPr>
      <xdr:spPr>
        <a:xfrm>
          <a:off x="3522133" y="7847539"/>
          <a:ext cx="5457825" cy="771525"/>
        </a:xfrm>
        <a:prstGeom prst="rect">
          <a:avLst/>
        </a:prstGeom>
        <a:solidFill>
          <a:schemeClr val="lt1"/>
        </a:solidFill>
        <a:ln w="9525" cmpd="sng">
          <a:solidFill>
            <a:schemeClr val="lt1">
              <a:shade val="50000"/>
            </a:schemeClr>
          </a:solidFill>
        </a:ln>
        <a:scene3d>
          <a:camera prst="orthographicFront"/>
          <a:lightRig rig="threePt" dir="t"/>
        </a:scene3d>
        <a:sp3d>
          <a:bevelT prst="slop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latin typeface="Century Gothic" panose="020B0502020202020204" pitchFamily="34" charset="0"/>
            </a:rPr>
            <a:t>Elaboración de un</a:t>
          </a:r>
          <a:r>
            <a:rPr lang="es-CO" sz="1200" baseline="0">
              <a:latin typeface="Century Gothic" panose="020B0502020202020204" pitchFamily="34" charset="0"/>
            </a:rPr>
            <a:t> formato de </a:t>
          </a:r>
          <a:r>
            <a:rPr lang="es-CO" sz="1200" b="1" i="1" baseline="0">
              <a:latin typeface="Century Gothic" panose="020B0502020202020204" pitchFamily="34" charset="0"/>
            </a:rPr>
            <a:t>Ficha del indicador</a:t>
          </a:r>
          <a:r>
            <a:rPr lang="es-CO" sz="1200" b="0" i="1" baseline="0">
              <a:latin typeface="Century Gothic" panose="020B0502020202020204" pitchFamily="34" charset="0"/>
            </a:rPr>
            <a:t>.</a:t>
          </a:r>
          <a:endParaRPr lang="es-CO" sz="1200" i="1">
            <a:latin typeface="Century Gothic" panose="020B0502020202020204" pitchFamily="34" charset="0"/>
          </a:endParaRPr>
        </a:p>
      </xdr:txBody>
    </xdr:sp>
    <xdr:clientData/>
  </xdr:twoCellAnchor>
  <xdr:twoCellAnchor>
    <xdr:from>
      <xdr:col>5</xdr:col>
      <xdr:colOff>304800</xdr:colOff>
      <xdr:row>39</xdr:row>
      <xdr:rowOff>91014</xdr:rowOff>
    </xdr:from>
    <xdr:to>
      <xdr:col>12</xdr:col>
      <xdr:colOff>428625</xdr:colOff>
      <xdr:row>42</xdr:row>
      <xdr:rowOff>195789</xdr:rowOff>
    </xdr:to>
    <xdr:sp macro="" textlink="">
      <xdr:nvSpPr>
        <xdr:cNvPr id="23" name="CuadroTexto 22">
          <a:extLst>
            <a:ext uri="{FF2B5EF4-FFF2-40B4-BE49-F238E27FC236}">
              <a16:creationId xmlns:a16="http://schemas.microsoft.com/office/drawing/2014/main" id="{00000000-0008-0000-0100-000017000000}"/>
            </a:ext>
          </a:extLst>
        </xdr:cNvPr>
        <xdr:cNvSpPr txBox="1"/>
      </xdr:nvSpPr>
      <xdr:spPr>
        <a:xfrm>
          <a:off x="3522133" y="8758764"/>
          <a:ext cx="5457825" cy="771525"/>
        </a:xfrm>
        <a:prstGeom prst="rect">
          <a:avLst/>
        </a:prstGeom>
        <a:solidFill>
          <a:schemeClr val="lt1"/>
        </a:solidFill>
        <a:ln w="9525" cmpd="sng">
          <a:solidFill>
            <a:schemeClr val="lt1">
              <a:shade val="50000"/>
            </a:schemeClr>
          </a:solidFill>
        </a:ln>
        <a:scene3d>
          <a:camera prst="orthographicFront"/>
          <a:lightRig rig="threePt" dir="t"/>
        </a:scene3d>
        <a:sp3d>
          <a:bevelT prst="slop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latin typeface="Century Gothic" panose="020B0502020202020204" pitchFamily="34" charset="0"/>
            </a:rPr>
            <a:t>Presentación del </a:t>
          </a:r>
          <a:r>
            <a:rPr lang="es-CO" sz="1200" b="1" i="1">
              <a:latin typeface="Century Gothic" panose="020B0502020202020204" pitchFamily="34" charset="0"/>
            </a:rPr>
            <a:t>Mapa de Procesos.</a:t>
          </a:r>
        </a:p>
      </xdr:txBody>
    </xdr:sp>
    <xdr:clientData/>
  </xdr:twoCellAnchor>
  <xdr:twoCellAnchor>
    <xdr:from>
      <xdr:col>5</xdr:col>
      <xdr:colOff>304800</xdr:colOff>
      <xdr:row>43</xdr:row>
      <xdr:rowOff>113239</xdr:rowOff>
    </xdr:from>
    <xdr:to>
      <xdr:col>12</xdr:col>
      <xdr:colOff>428625</xdr:colOff>
      <xdr:row>46</xdr:row>
      <xdr:rowOff>218014</xdr:rowOff>
    </xdr:to>
    <xdr:sp macro="" textlink="">
      <xdr:nvSpPr>
        <xdr:cNvPr id="24" name="CuadroTexto 23">
          <a:extLst>
            <a:ext uri="{FF2B5EF4-FFF2-40B4-BE49-F238E27FC236}">
              <a16:creationId xmlns:a16="http://schemas.microsoft.com/office/drawing/2014/main" id="{00000000-0008-0000-0100-000018000000}"/>
            </a:ext>
          </a:extLst>
        </xdr:cNvPr>
        <xdr:cNvSpPr txBox="1"/>
      </xdr:nvSpPr>
      <xdr:spPr>
        <a:xfrm>
          <a:off x="3522133" y="9669989"/>
          <a:ext cx="5457825" cy="771525"/>
        </a:xfrm>
        <a:prstGeom prst="rect">
          <a:avLst/>
        </a:prstGeom>
        <a:solidFill>
          <a:schemeClr val="lt1"/>
        </a:solidFill>
        <a:ln w="9525" cmpd="sng">
          <a:solidFill>
            <a:schemeClr val="lt1">
              <a:shade val="50000"/>
            </a:schemeClr>
          </a:solidFill>
        </a:ln>
        <a:scene3d>
          <a:camera prst="orthographicFront"/>
          <a:lightRig rig="threePt" dir="t"/>
        </a:scene3d>
        <a:sp3d>
          <a:bevelT prst="slop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latin typeface="Century Gothic" panose="020B0502020202020204" pitchFamily="34" charset="0"/>
            </a:rPr>
            <a:t>Elaboración de la</a:t>
          </a:r>
          <a:r>
            <a:rPr lang="es-CO" sz="1200" baseline="0">
              <a:latin typeface="Century Gothic" panose="020B0502020202020204" pitchFamily="34" charset="0"/>
            </a:rPr>
            <a:t> </a:t>
          </a:r>
          <a:r>
            <a:rPr lang="es-CO" sz="1200" b="1" i="1" baseline="0">
              <a:latin typeface="Century Gothic" panose="020B0502020202020204" pitchFamily="34" charset="0"/>
            </a:rPr>
            <a:t>caracterización</a:t>
          </a:r>
          <a:r>
            <a:rPr lang="es-CO" sz="1200" baseline="0">
              <a:latin typeface="Century Gothic" panose="020B0502020202020204" pitchFamily="34" charset="0"/>
            </a:rPr>
            <a:t> del proceso misional</a:t>
          </a:r>
        </a:p>
        <a:p>
          <a:pPr algn="ctr"/>
          <a:r>
            <a:rPr lang="es-CO" sz="1200" i="1" baseline="0">
              <a:latin typeface="Century Gothic" panose="020B0502020202020204" pitchFamily="34" charset="0"/>
            </a:rPr>
            <a:t>integración del enfoque basado en procesos con el enfoque funcional</a:t>
          </a:r>
          <a:endParaRPr lang="es-CO" sz="1200" i="1">
            <a:latin typeface="Century Gothic" panose="020B0502020202020204" pitchFamily="34" charset="0"/>
          </a:endParaRPr>
        </a:p>
      </xdr:txBody>
    </xdr:sp>
    <xdr:clientData/>
  </xdr:twoCellAnchor>
  <xdr:twoCellAnchor>
    <xdr:from>
      <xdr:col>5</xdr:col>
      <xdr:colOff>304800</xdr:colOff>
      <xdr:row>47</xdr:row>
      <xdr:rowOff>135464</xdr:rowOff>
    </xdr:from>
    <xdr:to>
      <xdr:col>12</xdr:col>
      <xdr:colOff>428625</xdr:colOff>
      <xdr:row>51</xdr:row>
      <xdr:rowOff>17989</xdr:rowOff>
    </xdr:to>
    <xdr:sp macro="" textlink="">
      <xdr:nvSpPr>
        <xdr:cNvPr id="25" name="CuadroTexto 24">
          <a:extLst>
            <a:ext uri="{FF2B5EF4-FFF2-40B4-BE49-F238E27FC236}">
              <a16:creationId xmlns:a16="http://schemas.microsoft.com/office/drawing/2014/main" id="{00000000-0008-0000-0100-000019000000}"/>
            </a:ext>
          </a:extLst>
        </xdr:cNvPr>
        <xdr:cNvSpPr txBox="1"/>
      </xdr:nvSpPr>
      <xdr:spPr>
        <a:xfrm>
          <a:off x="3522133" y="10581214"/>
          <a:ext cx="5457825" cy="771525"/>
        </a:xfrm>
        <a:prstGeom prst="rect">
          <a:avLst/>
        </a:prstGeom>
        <a:solidFill>
          <a:schemeClr val="lt1"/>
        </a:solidFill>
        <a:ln w="9525" cmpd="sng">
          <a:solidFill>
            <a:schemeClr val="lt1">
              <a:shade val="50000"/>
            </a:schemeClr>
          </a:solidFill>
        </a:ln>
        <a:scene3d>
          <a:camera prst="orthographicFront"/>
          <a:lightRig rig="threePt" dir="t"/>
        </a:scene3d>
        <a:sp3d>
          <a:bevelT prst="slop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i="1">
              <a:latin typeface="Century Gothic" panose="020B0502020202020204" pitchFamily="34" charset="0"/>
            </a:rPr>
            <a:t>GESTIÓN</a:t>
          </a:r>
          <a:r>
            <a:rPr lang="es-CO" sz="1200" b="1" i="1" baseline="0">
              <a:latin typeface="Century Gothic" panose="020B0502020202020204" pitchFamily="34" charset="0"/>
            </a:rPr>
            <a:t> DE RIESGOS</a:t>
          </a:r>
          <a:endParaRPr lang="es-CO" sz="1200" b="1" i="1">
            <a:latin typeface="Century Gothic" panose="020B0502020202020204" pitchFamily="34" charset="0"/>
          </a:endParaRPr>
        </a:p>
        <a:p>
          <a:pPr algn="ctr"/>
          <a:r>
            <a:rPr lang="es-CO" sz="1200">
              <a:latin typeface="Century Gothic" panose="020B0502020202020204" pitchFamily="34" charset="0"/>
            </a:rPr>
            <a:t>Elaboración de </a:t>
          </a:r>
          <a:r>
            <a:rPr lang="es-CO" sz="1200" b="1" i="1">
              <a:latin typeface="Century Gothic" panose="020B0502020202020204" pitchFamily="34" charset="0"/>
            </a:rPr>
            <a:t>parámetros de control del proceso misional </a:t>
          </a:r>
          <a:r>
            <a:rPr lang="es-CO" sz="1200">
              <a:latin typeface="Century Gothic" panose="020B0502020202020204" pitchFamily="34" charset="0"/>
            </a:rPr>
            <a:t>a través</a:t>
          </a:r>
          <a:r>
            <a:rPr lang="es-CO" sz="1200" baseline="0">
              <a:latin typeface="Century Gothic" panose="020B0502020202020204" pitchFamily="34" charset="0"/>
            </a:rPr>
            <a:t> de una matriz de riesgos</a:t>
          </a:r>
          <a:endParaRPr lang="es-CO" sz="1200" b="1" i="1">
            <a:latin typeface="Century Gothic" panose="020B0502020202020204" pitchFamily="34" charset="0"/>
          </a:endParaRPr>
        </a:p>
      </xdr:txBody>
    </xdr:sp>
    <xdr:clientData/>
  </xdr:twoCellAnchor>
  <xdr:twoCellAnchor>
    <xdr:from>
      <xdr:col>5</xdr:col>
      <xdr:colOff>304800</xdr:colOff>
      <xdr:row>51</xdr:row>
      <xdr:rowOff>157689</xdr:rowOff>
    </xdr:from>
    <xdr:to>
      <xdr:col>12</xdr:col>
      <xdr:colOff>428625</xdr:colOff>
      <xdr:row>55</xdr:row>
      <xdr:rowOff>40214</xdr:rowOff>
    </xdr:to>
    <xdr:sp macro="" textlink="">
      <xdr:nvSpPr>
        <xdr:cNvPr id="26" name="CuadroTexto 25">
          <a:extLst>
            <a:ext uri="{FF2B5EF4-FFF2-40B4-BE49-F238E27FC236}">
              <a16:creationId xmlns:a16="http://schemas.microsoft.com/office/drawing/2014/main" id="{00000000-0008-0000-0100-00001A000000}"/>
            </a:ext>
          </a:extLst>
        </xdr:cNvPr>
        <xdr:cNvSpPr txBox="1"/>
      </xdr:nvSpPr>
      <xdr:spPr>
        <a:xfrm>
          <a:off x="3522133" y="11492439"/>
          <a:ext cx="5457825" cy="771525"/>
        </a:xfrm>
        <a:prstGeom prst="rect">
          <a:avLst/>
        </a:prstGeom>
        <a:solidFill>
          <a:schemeClr val="lt1"/>
        </a:solidFill>
        <a:ln w="9525" cmpd="sng">
          <a:solidFill>
            <a:schemeClr val="lt1">
              <a:shade val="50000"/>
            </a:schemeClr>
          </a:solidFill>
        </a:ln>
        <a:scene3d>
          <a:camera prst="orthographicFront"/>
          <a:lightRig rig="threePt" dir="t"/>
        </a:scene3d>
        <a:sp3d>
          <a:bevelT prst="slop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latin typeface="Century Gothic" panose="020B0502020202020204" pitchFamily="34" charset="0"/>
            </a:rPr>
            <a:t>Elaboración de un</a:t>
          </a:r>
          <a:r>
            <a:rPr lang="es-CO" sz="1200" baseline="0">
              <a:latin typeface="Century Gothic" panose="020B0502020202020204" pitchFamily="34" charset="0"/>
            </a:rPr>
            <a:t> formato de </a:t>
          </a:r>
          <a:r>
            <a:rPr lang="es-CO" sz="1200" b="1" i="1" baseline="0">
              <a:latin typeface="Century Gothic" panose="020B0502020202020204" pitchFamily="34" charset="0"/>
            </a:rPr>
            <a:t>control de cambios.</a:t>
          </a:r>
          <a:endParaRPr lang="es-CO" sz="1200" b="1" i="1">
            <a:latin typeface="Century Gothic" panose="020B0502020202020204" pitchFamily="34" charset="0"/>
          </a:endParaRPr>
        </a:p>
      </xdr:txBody>
    </xdr:sp>
    <xdr:clientData/>
  </xdr:twoCellAnchor>
  <xdr:twoCellAnchor>
    <xdr:from>
      <xdr:col>4</xdr:col>
      <xdr:colOff>229466</xdr:colOff>
      <xdr:row>27</xdr:row>
      <xdr:rowOff>12700</xdr:rowOff>
    </xdr:from>
    <xdr:to>
      <xdr:col>5</xdr:col>
      <xdr:colOff>315191</xdr:colOff>
      <xdr:row>30</xdr:row>
      <xdr:rowOff>75475</xdr:rowOff>
    </xdr:to>
    <xdr:grpSp>
      <xdr:nvGrpSpPr>
        <xdr:cNvPr id="49" name="Grupo 48">
          <a:hlinkClick xmlns:r="http://schemas.openxmlformats.org/officeDocument/2006/relationships" r:id="rId6"/>
          <a:extLst>
            <a:ext uri="{FF2B5EF4-FFF2-40B4-BE49-F238E27FC236}">
              <a16:creationId xmlns:a16="http://schemas.microsoft.com/office/drawing/2014/main" id="{00000000-0008-0000-0100-000031000000}"/>
            </a:ext>
          </a:extLst>
        </xdr:cNvPr>
        <xdr:cNvGrpSpPr/>
      </xdr:nvGrpSpPr>
      <xdr:grpSpPr>
        <a:xfrm>
          <a:off x="2686916" y="5927725"/>
          <a:ext cx="847725" cy="720000"/>
          <a:chOff x="2688648" y="5857586"/>
          <a:chExt cx="847725" cy="712207"/>
        </a:xfrm>
      </xdr:grpSpPr>
      <xdr:sp macro="" textlink="">
        <xdr:nvSpPr>
          <xdr:cNvPr id="17" name="Elipse 16">
            <a:extLst>
              <a:ext uri="{FF2B5EF4-FFF2-40B4-BE49-F238E27FC236}">
                <a16:creationId xmlns:a16="http://schemas.microsoft.com/office/drawing/2014/main" id="{00000000-0008-0000-0100-000011000000}"/>
              </a:ext>
            </a:extLst>
          </xdr:cNvPr>
          <xdr:cNvSpPr/>
        </xdr:nvSpPr>
        <xdr:spPr>
          <a:xfrm>
            <a:off x="2744931" y="5857586"/>
            <a:ext cx="720000" cy="712207"/>
          </a:xfrm>
          <a:prstGeom prst="ellipse">
            <a:avLst/>
          </a:prstGeom>
          <a:solidFill>
            <a:schemeClr val="accent2"/>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37" name="CuadroTexto 36">
            <a:extLst>
              <a:ext uri="{FF2B5EF4-FFF2-40B4-BE49-F238E27FC236}">
                <a16:creationId xmlns:a16="http://schemas.microsoft.com/office/drawing/2014/main" id="{00000000-0008-0000-0100-000025000000}"/>
              </a:ext>
            </a:extLst>
          </xdr:cNvPr>
          <xdr:cNvSpPr txBox="1"/>
        </xdr:nvSpPr>
        <xdr:spPr>
          <a:xfrm>
            <a:off x="2688648" y="5897164"/>
            <a:ext cx="847725" cy="5798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5400" b="1">
                <a:latin typeface="Century Gothic" panose="020B0502020202020204" pitchFamily="34" charset="0"/>
              </a:rPr>
              <a:t>6</a:t>
            </a:r>
          </a:p>
        </xdr:txBody>
      </xdr:sp>
    </xdr:grpSp>
    <xdr:clientData/>
  </xdr:twoCellAnchor>
  <xdr:twoCellAnchor>
    <xdr:from>
      <xdr:col>4</xdr:col>
      <xdr:colOff>229466</xdr:colOff>
      <xdr:row>31</xdr:row>
      <xdr:rowOff>34925</xdr:rowOff>
    </xdr:from>
    <xdr:to>
      <xdr:col>5</xdr:col>
      <xdr:colOff>315191</xdr:colOff>
      <xdr:row>34</xdr:row>
      <xdr:rowOff>97700</xdr:rowOff>
    </xdr:to>
    <xdr:grpSp>
      <xdr:nvGrpSpPr>
        <xdr:cNvPr id="50" name="Grupo 49">
          <a:hlinkClick xmlns:r="http://schemas.openxmlformats.org/officeDocument/2006/relationships" r:id="rId7"/>
          <a:extLst>
            <a:ext uri="{FF2B5EF4-FFF2-40B4-BE49-F238E27FC236}">
              <a16:creationId xmlns:a16="http://schemas.microsoft.com/office/drawing/2014/main" id="{00000000-0008-0000-0100-000032000000}"/>
            </a:ext>
          </a:extLst>
        </xdr:cNvPr>
        <xdr:cNvGrpSpPr/>
      </xdr:nvGrpSpPr>
      <xdr:grpSpPr>
        <a:xfrm>
          <a:off x="2686916" y="6826250"/>
          <a:ext cx="847725" cy="720000"/>
          <a:chOff x="2688648" y="6745720"/>
          <a:chExt cx="847725" cy="712207"/>
        </a:xfrm>
      </xdr:grpSpPr>
      <xdr:sp macro="" textlink="">
        <xdr:nvSpPr>
          <xdr:cNvPr id="27" name="Elipse 26">
            <a:extLst>
              <a:ext uri="{FF2B5EF4-FFF2-40B4-BE49-F238E27FC236}">
                <a16:creationId xmlns:a16="http://schemas.microsoft.com/office/drawing/2014/main" id="{00000000-0008-0000-0100-00001B000000}"/>
              </a:ext>
            </a:extLst>
          </xdr:cNvPr>
          <xdr:cNvSpPr/>
        </xdr:nvSpPr>
        <xdr:spPr>
          <a:xfrm>
            <a:off x="2744931" y="6745720"/>
            <a:ext cx="720000" cy="712207"/>
          </a:xfrm>
          <a:prstGeom prst="ellipse">
            <a:avLst/>
          </a:prstGeom>
          <a:solidFill>
            <a:schemeClr val="accent2"/>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38" name="CuadroTexto 37">
            <a:extLst>
              <a:ext uri="{FF2B5EF4-FFF2-40B4-BE49-F238E27FC236}">
                <a16:creationId xmlns:a16="http://schemas.microsoft.com/office/drawing/2014/main" id="{00000000-0008-0000-0100-000026000000}"/>
              </a:ext>
            </a:extLst>
          </xdr:cNvPr>
          <xdr:cNvSpPr txBox="1"/>
        </xdr:nvSpPr>
        <xdr:spPr>
          <a:xfrm>
            <a:off x="2688648" y="6797602"/>
            <a:ext cx="847725" cy="535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5400" b="1">
                <a:latin typeface="Century Gothic" panose="020B0502020202020204" pitchFamily="34" charset="0"/>
              </a:rPr>
              <a:t>7</a:t>
            </a:r>
          </a:p>
        </xdr:txBody>
      </xdr:sp>
    </xdr:grpSp>
    <xdr:clientData/>
  </xdr:twoCellAnchor>
  <xdr:twoCellAnchor>
    <xdr:from>
      <xdr:col>4</xdr:col>
      <xdr:colOff>229466</xdr:colOff>
      <xdr:row>35</xdr:row>
      <xdr:rowOff>57150</xdr:rowOff>
    </xdr:from>
    <xdr:to>
      <xdr:col>5</xdr:col>
      <xdr:colOff>315191</xdr:colOff>
      <xdr:row>38</xdr:row>
      <xdr:rowOff>119925</xdr:rowOff>
    </xdr:to>
    <xdr:grpSp>
      <xdr:nvGrpSpPr>
        <xdr:cNvPr id="51" name="Grupo 50">
          <a:hlinkClick xmlns:r="http://schemas.openxmlformats.org/officeDocument/2006/relationships" r:id="rId8"/>
          <a:extLst>
            <a:ext uri="{FF2B5EF4-FFF2-40B4-BE49-F238E27FC236}">
              <a16:creationId xmlns:a16="http://schemas.microsoft.com/office/drawing/2014/main" id="{00000000-0008-0000-0100-000033000000}"/>
            </a:ext>
          </a:extLst>
        </xdr:cNvPr>
        <xdr:cNvGrpSpPr/>
      </xdr:nvGrpSpPr>
      <xdr:grpSpPr>
        <a:xfrm>
          <a:off x="2686916" y="7724775"/>
          <a:ext cx="847725" cy="720000"/>
          <a:chOff x="2688648" y="7633855"/>
          <a:chExt cx="847725" cy="712206"/>
        </a:xfrm>
      </xdr:grpSpPr>
      <xdr:sp macro="" textlink="">
        <xdr:nvSpPr>
          <xdr:cNvPr id="29" name="Elipse 28">
            <a:extLst>
              <a:ext uri="{FF2B5EF4-FFF2-40B4-BE49-F238E27FC236}">
                <a16:creationId xmlns:a16="http://schemas.microsoft.com/office/drawing/2014/main" id="{00000000-0008-0000-0100-00001D000000}"/>
              </a:ext>
            </a:extLst>
          </xdr:cNvPr>
          <xdr:cNvSpPr/>
        </xdr:nvSpPr>
        <xdr:spPr>
          <a:xfrm>
            <a:off x="2744931" y="7633855"/>
            <a:ext cx="720000" cy="712206"/>
          </a:xfrm>
          <a:prstGeom prst="ellipse">
            <a:avLst/>
          </a:prstGeom>
          <a:solidFill>
            <a:schemeClr val="accent2"/>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39" name="CuadroTexto 38">
            <a:extLst>
              <a:ext uri="{FF2B5EF4-FFF2-40B4-BE49-F238E27FC236}">
                <a16:creationId xmlns:a16="http://schemas.microsoft.com/office/drawing/2014/main" id="{00000000-0008-0000-0100-000027000000}"/>
              </a:ext>
            </a:extLst>
          </xdr:cNvPr>
          <xdr:cNvSpPr txBox="1"/>
        </xdr:nvSpPr>
        <xdr:spPr>
          <a:xfrm>
            <a:off x="2688648" y="7659939"/>
            <a:ext cx="847725" cy="579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5400" b="1">
                <a:latin typeface="Century Gothic" panose="020B0502020202020204" pitchFamily="34" charset="0"/>
              </a:rPr>
              <a:t>8</a:t>
            </a:r>
          </a:p>
        </xdr:txBody>
      </xdr:sp>
    </xdr:grpSp>
    <xdr:clientData/>
  </xdr:twoCellAnchor>
  <xdr:twoCellAnchor>
    <xdr:from>
      <xdr:col>4</xdr:col>
      <xdr:colOff>229466</xdr:colOff>
      <xdr:row>39</xdr:row>
      <xdr:rowOff>79375</xdr:rowOff>
    </xdr:from>
    <xdr:to>
      <xdr:col>5</xdr:col>
      <xdr:colOff>315191</xdr:colOff>
      <xdr:row>42</xdr:row>
      <xdr:rowOff>142150</xdr:rowOff>
    </xdr:to>
    <xdr:grpSp>
      <xdr:nvGrpSpPr>
        <xdr:cNvPr id="52" name="Grupo 51">
          <a:hlinkClick xmlns:r="http://schemas.openxmlformats.org/officeDocument/2006/relationships" r:id="rId9"/>
          <a:extLst>
            <a:ext uri="{FF2B5EF4-FFF2-40B4-BE49-F238E27FC236}">
              <a16:creationId xmlns:a16="http://schemas.microsoft.com/office/drawing/2014/main" id="{00000000-0008-0000-0100-000034000000}"/>
            </a:ext>
          </a:extLst>
        </xdr:cNvPr>
        <xdr:cNvGrpSpPr/>
      </xdr:nvGrpSpPr>
      <xdr:grpSpPr>
        <a:xfrm>
          <a:off x="2686916" y="8623300"/>
          <a:ext cx="847725" cy="720000"/>
          <a:chOff x="2688648" y="8521989"/>
          <a:chExt cx="847725" cy="712206"/>
        </a:xfrm>
      </xdr:grpSpPr>
      <xdr:sp macro="" textlink="">
        <xdr:nvSpPr>
          <xdr:cNvPr id="31" name="Elipse 30">
            <a:extLst>
              <a:ext uri="{FF2B5EF4-FFF2-40B4-BE49-F238E27FC236}">
                <a16:creationId xmlns:a16="http://schemas.microsoft.com/office/drawing/2014/main" id="{00000000-0008-0000-0100-00001F000000}"/>
              </a:ext>
            </a:extLst>
          </xdr:cNvPr>
          <xdr:cNvSpPr/>
        </xdr:nvSpPr>
        <xdr:spPr>
          <a:xfrm>
            <a:off x="2744931" y="8521989"/>
            <a:ext cx="720000" cy="712206"/>
          </a:xfrm>
          <a:prstGeom prst="ellipse">
            <a:avLst/>
          </a:prstGeom>
          <a:solidFill>
            <a:schemeClr val="accent2"/>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40" name="CuadroTexto 39">
            <a:extLst>
              <a:ext uri="{FF2B5EF4-FFF2-40B4-BE49-F238E27FC236}">
                <a16:creationId xmlns:a16="http://schemas.microsoft.com/office/drawing/2014/main" id="{00000000-0008-0000-0100-000028000000}"/>
              </a:ext>
            </a:extLst>
          </xdr:cNvPr>
          <xdr:cNvSpPr txBox="1"/>
        </xdr:nvSpPr>
        <xdr:spPr>
          <a:xfrm>
            <a:off x="2688648" y="8598477"/>
            <a:ext cx="847725" cy="535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5400" b="1">
                <a:latin typeface="Century Gothic" panose="020B0502020202020204" pitchFamily="34" charset="0"/>
              </a:rPr>
              <a:t>9</a:t>
            </a:r>
          </a:p>
        </xdr:txBody>
      </xdr:sp>
    </xdr:grpSp>
    <xdr:clientData/>
  </xdr:twoCellAnchor>
  <xdr:twoCellAnchor>
    <xdr:from>
      <xdr:col>4</xdr:col>
      <xdr:colOff>86591</xdr:colOff>
      <xdr:row>43</xdr:row>
      <xdr:rowOff>101600</xdr:rowOff>
    </xdr:from>
    <xdr:to>
      <xdr:col>5</xdr:col>
      <xdr:colOff>419966</xdr:colOff>
      <xdr:row>46</xdr:row>
      <xdr:rowOff>164375</xdr:rowOff>
    </xdr:to>
    <xdr:grpSp>
      <xdr:nvGrpSpPr>
        <xdr:cNvPr id="53" name="Grupo 52">
          <a:hlinkClick xmlns:r="http://schemas.openxmlformats.org/officeDocument/2006/relationships" r:id="rId10"/>
          <a:extLst>
            <a:ext uri="{FF2B5EF4-FFF2-40B4-BE49-F238E27FC236}">
              <a16:creationId xmlns:a16="http://schemas.microsoft.com/office/drawing/2014/main" id="{00000000-0008-0000-0100-000035000000}"/>
            </a:ext>
          </a:extLst>
        </xdr:cNvPr>
        <xdr:cNvGrpSpPr/>
      </xdr:nvGrpSpPr>
      <xdr:grpSpPr>
        <a:xfrm>
          <a:off x="2544041" y="9521825"/>
          <a:ext cx="1095375" cy="720000"/>
          <a:chOff x="2545773" y="9410123"/>
          <a:chExt cx="1095375" cy="712207"/>
        </a:xfrm>
      </xdr:grpSpPr>
      <xdr:sp macro="" textlink="">
        <xdr:nvSpPr>
          <xdr:cNvPr id="33" name="Elipse 32">
            <a:extLst>
              <a:ext uri="{FF2B5EF4-FFF2-40B4-BE49-F238E27FC236}">
                <a16:creationId xmlns:a16="http://schemas.microsoft.com/office/drawing/2014/main" id="{00000000-0008-0000-0100-000021000000}"/>
              </a:ext>
            </a:extLst>
          </xdr:cNvPr>
          <xdr:cNvSpPr/>
        </xdr:nvSpPr>
        <xdr:spPr>
          <a:xfrm>
            <a:off x="2744931" y="9410123"/>
            <a:ext cx="720000" cy="712207"/>
          </a:xfrm>
          <a:prstGeom prst="ellipse">
            <a:avLst/>
          </a:prstGeom>
          <a:solidFill>
            <a:schemeClr val="accent2"/>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41" name="CuadroTexto 40">
            <a:extLst>
              <a:ext uri="{FF2B5EF4-FFF2-40B4-BE49-F238E27FC236}">
                <a16:creationId xmlns:a16="http://schemas.microsoft.com/office/drawing/2014/main" id="{00000000-0008-0000-0100-000029000000}"/>
              </a:ext>
            </a:extLst>
          </xdr:cNvPr>
          <xdr:cNvSpPr txBox="1"/>
        </xdr:nvSpPr>
        <xdr:spPr>
          <a:xfrm>
            <a:off x="2545773" y="9464386"/>
            <a:ext cx="1095375" cy="535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4500" b="1">
                <a:latin typeface="Century Gothic" panose="020B0502020202020204" pitchFamily="34" charset="0"/>
              </a:rPr>
              <a:t>10</a:t>
            </a:r>
          </a:p>
        </xdr:txBody>
      </xdr:sp>
    </xdr:grpSp>
    <xdr:clientData/>
  </xdr:twoCellAnchor>
  <xdr:twoCellAnchor>
    <xdr:from>
      <xdr:col>13</xdr:col>
      <xdr:colOff>157164</xdr:colOff>
      <xdr:row>2</xdr:row>
      <xdr:rowOff>109537</xdr:rowOff>
    </xdr:from>
    <xdr:to>
      <xdr:col>16</xdr:col>
      <xdr:colOff>414338</xdr:colOff>
      <xdr:row>11</xdr:row>
      <xdr:rowOff>176212</xdr:rowOff>
    </xdr:to>
    <xdr:sp macro="" textlink="">
      <xdr:nvSpPr>
        <xdr:cNvPr id="42" name="Flecha doblada 41">
          <a:extLst>
            <a:ext uri="{FF2B5EF4-FFF2-40B4-BE49-F238E27FC236}">
              <a16:creationId xmlns:a16="http://schemas.microsoft.com/office/drawing/2014/main" id="{00000000-0008-0000-0100-00002A000000}"/>
            </a:ext>
          </a:extLst>
        </xdr:cNvPr>
        <xdr:cNvSpPr/>
      </xdr:nvSpPr>
      <xdr:spPr>
        <a:xfrm rot="16200000" flipH="1" flipV="1">
          <a:off x="10171402" y="-154564"/>
          <a:ext cx="1149061" cy="2543174"/>
        </a:xfrm>
        <a:prstGeom prst="bentArrow">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13</xdr:col>
      <xdr:colOff>123824</xdr:colOff>
      <xdr:row>12</xdr:row>
      <xdr:rowOff>152399</xdr:rowOff>
    </xdr:from>
    <xdr:to>
      <xdr:col>18</xdr:col>
      <xdr:colOff>438149</xdr:colOff>
      <xdr:row>18</xdr:row>
      <xdr:rowOff>51954</xdr:rowOff>
    </xdr:to>
    <xdr:sp macro="" textlink="">
      <xdr:nvSpPr>
        <xdr:cNvPr id="44" name="Almacenamiento interno 43">
          <a:extLst>
            <a:ext uri="{FF2B5EF4-FFF2-40B4-BE49-F238E27FC236}">
              <a16:creationId xmlns:a16="http://schemas.microsoft.com/office/drawing/2014/main" id="{00000000-0008-0000-0100-00002C000000}"/>
            </a:ext>
          </a:extLst>
        </xdr:cNvPr>
        <xdr:cNvSpPr/>
      </xdr:nvSpPr>
      <xdr:spPr>
        <a:xfrm>
          <a:off x="9441006" y="1884217"/>
          <a:ext cx="4124325" cy="1198419"/>
        </a:xfrm>
        <a:prstGeom prst="flowChartInternalStorage">
          <a:avLst/>
        </a:prstGeom>
        <a:solidFill>
          <a:schemeClr val="bg1"/>
        </a:solidFill>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216477</xdr:colOff>
      <xdr:row>2</xdr:row>
      <xdr:rowOff>197427</xdr:rowOff>
    </xdr:from>
    <xdr:to>
      <xdr:col>15</xdr:col>
      <xdr:colOff>474518</xdr:colOff>
      <xdr:row>4</xdr:row>
      <xdr:rowOff>47625</xdr:rowOff>
    </xdr:to>
    <xdr:sp macro="" textlink="">
      <xdr:nvSpPr>
        <xdr:cNvPr id="43" name="CuadroTexto 42">
          <a:extLst>
            <a:ext uri="{FF2B5EF4-FFF2-40B4-BE49-F238E27FC236}">
              <a16:creationId xmlns:a16="http://schemas.microsoft.com/office/drawing/2014/main" id="{00000000-0008-0000-0100-00002B000000}"/>
            </a:ext>
          </a:extLst>
        </xdr:cNvPr>
        <xdr:cNvSpPr txBox="1"/>
      </xdr:nvSpPr>
      <xdr:spPr>
        <a:xfrm>
          <a:off x="9533659" y="630382"/>
          <a:ext cx="1782041" cy="2831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600" b="1">
              <a:latin typeface="Century Gothic" panose="020B0502020202020204" pitchFamily="34" charset="0"/>
            </a:rPr>
            <a:t>DISEÑADO</a:t>
          </a:r>
          <a:r>
            <a:rPr lang="es-CO" sz="1600" b="1" baseline="0">
              <a:latin typeface="Century Gothic" panose="020B0502020202020204" pitchFamily="34" charset="0"/>
            </a:rPr>
            <a:t> POR:</a:t>
          </a:r>
          <a:endParaRPr lang="es-CO" sz="1400" b="1">
            <a:latin typeface="Century Gothic" panose="020B0502020202020204" pitchFamily="34" charset="0"/>
          </a:endParaRPr>
        </a:p>
      </xdr:txBody>
    </xdr:sp>
    <xdr:clientData/>
  </xdr:twoCellAnchor>
  <xdr:twoCellAnchor>
    <xdr:from>
      <xdr:col>13</xdr:col>
      <xdr:colOff>636442</xdr:colOff>
      <xdr:row>13</xdr:row>
      <xdr:rowOff>157594</xdr:rowOff>
    </xdr:from>
    <xdr:to>
      <xdr:col>18</xdr:col>
      <xdr:colOff>245918</xdr:colOff>
      <xdr:row>18</xdr:row>
      <xdr:rowOff>121226</xdr:rowOff>
    </xdr:to>
    <xdr:sp macro="" textlink="">
      <xdr:nvSpPr>
        <xdr:cNvPr id="45" name="CuadroTexto 44">
          <a:extLst>
            <a:ext uri="{FF2B5EF4-FFF2-40B4-BE49-F238E27FC236}">
              <a16:creationId xmlns:a16="http://schemas.microsoft.com/office/drawing/2014/main" id="{00000000-0008-0000-0100-00002D000000}"/>
            </a:ext>
          </a:extLst>
        </xdr:cNvPr>
        <xdr:cNvSpPr txBox="1"/>
      </xdr:nvSpPr>
      <xdr:spPr>
        <a:xfrm>
          <a:off x="9953624" y="2105889"/>
          <a:ext cx="3419476" cy="10460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600" b="0" baseline="0">
              <a:latin typeface="Century Gothic" panose="020B0502020202020204" pitchFamily="34" charset="0"/>
            </a:rPr>
            <a:t>Andrés Felipe Ramírez Suaza</a:t>
          </a:r>
        </a:p>
        <a:p>
          <a:endParaRPr lang="es-CO" sz="1600" b="0" baseline="0">
            <a:latin typeface="Century Gothic" panose="020B0502020202020204" pitchFamily="34" charset="0"/>
          </a:endParaRPr>
        </a:p>
        <a:p>
          <a:pPr algn="r"/>
          <a:r>
            <a:rPr lang="es-CO" sz="1600" b="1" i="1" baseline="0">
              <a:latin typeface="Century Gothic" panose="020B0502020202020204" pitchFamily="34" charset="0"/>
            </a:rPr>
            <a:t>2019-10-23</a:t>
          </a:r>
          <a:endParaRPr lang="es-CO" sz="1400" b="0">
            <a:latin typeface="Century Gothic" panose="020B0502020202020204" pitchFamily="34" charset="0"/>
          </a:endParaRPr>
        </a:p>
      </xdr:txBody>
    </xdr:sp>
    <xdr:clientData/>
  </xdr:twoCellAnchor>
  <xdr:twoCellAnchor>
    <xdr:from>
      <xdr:col>5</xdr:col>
      <xdr:colOff>304800</xdr:colOff>
      <xdr:row>6</xdr:row>
      <xdr:rowOff>148070</xdr:rowOff>
    </xdr:from>
    <xdr:to>
      <xdr:col>12</xdr:col>
      <xdr:colOff>428625</xdr:colOff>
      <xdr:row>10</xdr:row>
      <xdr:rowOff>33770</xdr:rowOff>
    </xdr:to>
    <xdr:sp macro="" textlink="">
      <xdr:nvSpPr>
        <xdr:cNvPr id="46" name="CuadroTexto 45">
          <a:extLst>
            <a:ext uri="{FF2B5EF4-FFF2-40B4-BE49-F238E27FC236}">
              <a16:creationId xmlns:a16="http://schemas.microsoft.com/office/drawing/2014/main" id="{00000000-0008-0000-0100-00002E000000}"/>
            </a:ext>
          </a:extLst>
        </xdr:cNvPr>
        <xdr:cNvSpPr txBox="1"/>
      </xdr:nvSpPr>
      <xdr:spPr>
        <a:xfrm>
          <a:off x="3525982" y="1446934"/>
          <a:ext cx="5457825" cy="751609"/>
        </a:xfrm>
        <a:prstGeom prst="rect">
          <a:avLst/>
        </a:prstGeom>
        <a:solidFill>
          <a:schemeClr val="lt1"/>
        </a:solidFill>
        <a:ln w="9525" cmpd="sng">
          <a:solidFill>
            <a:schemeClr val="lt1">
              <a:shade val="50000"/>
            </a:schemeClr>
          </a:solidFill>
        </a:ln>
        <a:scene3d>
          <a:camera prst="orthographicFront"/>
          <a:lightRig rig="threePt" dir="t"/>
        </a:scene3d>
        <a:sp3d>
          <a:bevelT prst="slop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b="1" i="1">
              <a:latin typeface="Century Gothic" panose="020B0502020202020204" pitchFamily="34" charset="0"/>
            </a:rPr>
            <a:t>CONTEXTO</a:t>
          </a:r>
        </a:p>
        <a:p>
          <a:pPr algn="ctr"/>
          <a:r>
            <a:rPr lang="es-CO" sz="1200">
              <a:latin typeface="Century Gothic" panose="020B0502020202020204" pitchFamily="34" charset="0"/>
            </a:rPr>
            <a:t>Identificación</a:t>
          </a:r>
          <a:r>
            <a:rPr lang="es-CO" sz="1200" baseline="0">
              <a:latin typeface="Century Gothic" panose="020B0502020202020204" pitchFamily="34" charset="0"/>
            </a:rPr>
            <a:t> y análisis de </a:t>
          </a:r>
          <a:r>
            <a:rPr lang="es-CO" sz="1200" b="1" i="1" baseline="0">
              <a:latin typeface="Century Gothic" panose="020B0502020202020204" pitchFamily="34" charset="0"/>
            </a:rPr>
            <a:t>Partes Interesadas</a:t>
          </a:r>
          <a:endParaRPr lang="es-CO" sz="1200" b="1" i="1">
            <a:latin typeface="Century Gothic" panose="020B0502020202020204" pitchFamily="34" charset="0"/>
          </a:endParaRPr>
        </a:p>
      </xdr:txBody>
    </xdr:sp>
    <xdr:clientData/>
  </xdr:twoCellAnchor>
  <xdr:twoCellAnchor>
    <xdr:from>
      <xdr:col>4</xdr:col>
      <xdr:colOff>91786</xdr:colOff>
      <xdr:row>47</xdr:row>
      <xdr:rowOff>123825</xdr:rowOff>
    </xdr:from>
    <xdr:to>
      <xdr:col>5</xdr:col>
      <xdr:colOff>425161</xdr:colOff>
      <xdr:row>50</xdr:row>
      <xdr:rowOff>186600</xdr:rowOff>
    </xdr:to>
    <xdr:grpSp>
      <xdr:nvGrpSpPr>
        <xdr:cNvPr id="54" name="Grupo 53">
          <a:hlinkClick xmlns:r="http://schemas.openxmlformats.org/officeDocument/2006/relationships" r:id="rId11"/>
          <a:extLst>
            <a:ext uri="{FF2B5EF4-FFF2-40B4-BE49-F238E27FC236}">
              <a16:creationId xmlns:a16="http://schemas.microsoft.com/office/drawing/2014/main" id="{00000000-0008-0000-0100-000036000000}"/>
            </a:ext>
          </a:extLst>
        </xdr:cNvPr>
        <xdr:cNvGrpSpPr/>
      </xdr:nvGrpSpPr>
      <xdr:grpSpPr>
        <a:xfrm>
          <a:off x="2549236" y="10420350"/>
          <a:ext cx="1095375" cy="720000"/>
          <a:chOff x="2550968" y="10298257"/>
          <a:chExt cx="1095375" cy="712207"/>
        </a:xfrm>
      </xdr:grpSpPr>
      <xdr:sp macro="" textlink="">
        <xdr:nvSpPr>
          <xdr:cNvPr id="35" name="Elipse 34">
            <a:extLst>
              <a:ext uri="{FF2B5EF4-FFF2-40B4-BE49-F238E27FC236}">
                <a16:creationId xmlns:a16="http://schemas.microsoft.com/office/drawing/2014/main" id="{00000000-0008-0000-0100-000023000000}"/>
              </a:ext>
            </a:extLst>
          </xdr:cNvPr>
          <xdr:cNvSpPr/>
        </xdr:nvSpPr>
        <xdr:spPr>
          <a:xfrm>
            <a:off x="2744931" y="10298257"/>
            <a:ext cx="720000" cy="712207"/>
          </a:xfrm>
          <a:prstGeom prst="ellipse">
            <a:avLst/>
          </a:prstGeom>
          <a:solidFill>
            <a:schemeClr val="accent2"/>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48" name="CuadroTexto 47">
            <a:extLst>
              <a:ext uri="{FF2B5EF4-FFF2-40B4-BE49-F238E27FC236}">
                <a16:creationId xmlns:a16="http://schemas.microsoft.com/office/drawing/2014/main" id="{00000000-0008-0000-0100-000030000000}"/>
              </a:ext>
            </a:extLst>
          </xdr:cNvPr>
          <xdr:cNvSpPr txBox="1"/>
        </xdr:nvSpPr>
        <xdr:spPr>
          <a:xfrm>
            <a:off x="2550968" y="10352809"/>
            <a:ext cx="1095375" cy="535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4500" b="1">
                <a:latin typeface="Century Gothic" panose="020B0502020202020204" pitchFamily="34" charset="0"/>
              </a:rPr>
              <a:t>11</a:t>
            </a:r>
          </a:p>
        </xdr:txBody>
      </xdr:sp>
    </xdr:grpSp>
    <xdr:clientData/>
  </xdr:twoCellAnchor>
  <xdr:twoCellAnchor>
    <xdr:from>
      <xdr:col>13</xdr:col>
      <xdr:colOff>138545</xdr:colOff>
      <xdr:row>19</xdr:row>
      <xdr:rowOff>77931</xdr:rowOff>
    </xdr:from>
    <xdr:to>
      <xdr:col>18</xdr:col>
      <xdr:colOff>452870</xdr:colOff>
      <xdr:row>28</xdr:row>
      <xdr:rowOff>121226</xdr:rowOff>
    </xdr:to>
    <xdr:sp macro="" textlink="">
      <xdr:nvSpPr>
        <xdr:cNvPr id="55" name="Almacenamiento interno 43">
          <a:extLst>
            <a:ext uri="{FF2B5EF4-FFF2-40B4-BE49-F238E27FC236}">
              <a16:creationId xmlns:a16="http://schemas.microsoft.com/office/drawing/2014/main" id="{00000000-0008-0000-0100-000037000000}"/>
            </a:ext>
          </a:extLst>
        </xdr:cNvPr>
        <xdr:cNvSpPr/>
      </xdr:nvSpPr>
      <xdr:spPr>
        <a:xfrm>
          <a:off x="9455727" y="4190999"/>
          <a:ext cx="4124325" cy="1991591"/>
        </a:xfrm>
        <a:prstGeom prst="flowChartInternalStorage">
          <a:avLst/>
        </a:prstGeom>
        <a:solidFill>
          <a:schemeClr val="bg1"/>
        </a:solidFill>
        <a:effectLst>
          <a:softEdge rad="3175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623456</xdr:colOff>
      <xdr:row>19</xdr:row>
      <xdr:rowOff>71003</xdr:rowOff>
    </xdr:from>
    <xdr:to>
      <xdr:col>18</xdr:col>
      <xdr:colOff>372342</xdr:colOff>
      <xdr:row>20</xdr:row>
      <xdr:rowOff>164523</xdr:rowOff>
    </xdr:to>
    <xdr:sp macro="" textlink="">
      <xdr:nvSpPr>
        <xdr:cNvPr id="56" name="CuadroTexto 44">
          <a:extLst>
            <a:ext uri="{FF2B5EF4-FFF2-40B4-BE49-F238E27FC236}">
              <a16:creationId xmlns:a16="http://schemas.microsoft.com/office/drawing/2014/main" id="{00000000-0008-0000-0100-000038000000}"/>
            </a:ext>
          </a:extLst>
        </xdr:cNvPr>
        <xdr:cNvSpPr txBox="1"/>
      </xdr:nvSpPr>
      <xdr:spPr>
        <a:xfrm>
          <a:off x="9940638" y="4184071"/>
          <a:ext cx="3558886" cy="309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i="1" baseline="0">
              <a:latin typeface="Century Gothic" panose="020B0502020202020204" pitchFamily="34" charset="0"/>
            </a:rPr>
            <a:t>INSTRUCCIONES</a:t>
          </a:r>
          <a:endParaRPr lang="es-CO" sz="1200" b="1" i="1">
            <a:latin typeface="Century Gothic" panose="020B0502020202020204" pitchFamily="34" charset="0"/>
          </a:endParaRPr>
        </a:p>
      </xdr:txBody>
    </xdr:sp>
    <xdr:clientData/>
  </xdr:twoCellAnchor>
  <xdr:twoCellAnchor>
    <xdr:from>
      <xdr:col>13</xdr:col>
      <xdr:colOff>662417</xdr:colOff>
      <xdr:row>20</xdr:row>
      <xdr:rowOff>192232</xdr:rowOff>
    </xdr:from>
    <xdr:to>
      <xdr:col>18</xdr:col>
      <xdr:colOff>406976</xdr:colOff>
      <xdr:row>28</xdr:row>
      <xdr:rowOff>8659</xdr:rowOff>
    </xdr:to>
    <xdr:sp macro="" textlink="">
      <xdr:nvSpPr>
        <xdr:cNvPr id="57" name="CuadroTexto 44">
          <a:extLst>
            <a:ext uri="{FF2B5EF4-FFF2-40B4-BE49-F238E27FC236}">
              <a16:creationId xmlns:a16="http://schemas.microsoft.com/office/drawing/2014/main" id="{00000000-0008-0000-0100-000039000000}"/>
            </a:ext>
          </a:extLst>
        </xdr:cNvPr>
        <xdr:cNvSpPr txBox="1"/>
      </xdr:nvSpPr>
      <xdr:spPr>
        <a:xfrm>
          <a:off x="9979599" y="4521777"/>
          <a:ext cx="3554559" cy="15482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CO" sz="1200" b="0" baseline="0">
              <a:latin typeface="Century Gothic" panose="020B0502020202020204" pitchFamily="34" charset="0"/>
            </a:rPr>
            <a:t>El formato debe ser diligenciado por la persona que tenga conocimientos de la gestión de la organización.</a:t>
          </a:r>
        </a:p>
        <a:p>
          <a:pPr algn="l"/>
          <a:endParaRPr lang="es-CO" sz="1200" b="0" baseline="0">
            <a:latin typeface="Century Gothic" panose="020B0502020202020204" pitchFamily="34" charset="0"/>
          </a:endParaRPr>
        </a:p>
        <a:p>
          <a:pPr algn="l"/>
          <a:r>
            <a:rPr lang="es-CO" sz="1200" b="0" baseline="0">
              <a:latin typeface="Century Gothic" panose="020B0502020202020204" pitchFamily="34" charset="0"/>
            </a:rPr>
            <a:t>Si tiene inquietudes o desea profundiizar en algún concepto,  por favor comuníquese al e-mail: (andresfelipesuaza@gmail.com).</a:t>
          </a:r>
        </a:p>
      </xdr:txBody>
    </xdr:sp>
    <xdr:clientData/>
  </xdr:twoCellAnchor>
  <xdr:twoCellAnchor>
    <xdr:from>
      <xdr:col>4</xdr:col>
      <xdr:colOff>106603</xdr:colOff>
      <xdr:row>51</xdr:row>
      <xdr:rowOff>202142</xdr:rowOff>
    </xdr:from>
    <xdr:to>
      <xdr:col>5</xdr:col>
      <xdr:colOff>439978</xdr:colOff>
      <xdr:row>55</xdr:row>
      <xdr:rowOff>42667</xdr:rowOff>
    </xdr:to>
    <xdr:grpSp>
      <xdr:nvGrpSpPr>
        <xdr:cNvPr id="58" name="Grupo 57">
          <a:hlinkClick xmlns:r="http://schemas.openxmlformats.org/officeDocument/2006/relationships" r:id="rId12"/>
          <a:extLst>
            <a:ext uri="{FF2B5EF4-FFF2-40B4-BE49-F238E27FC236}">
              <a16:creationId xmlns:a16="http://schemas.microsoft.com/office/drawing/2014/main" id="{00000000-0008-0000-0100-00003A000000}"/>
            </a:ext>
          </a:extLst>
        </xdr:cNvPr>
        <xdr:cNvGrpSpPr/>
      </xdr:nvGrpSpPr>
      <xdr:grpSpPr>
        <a:xfrm>
          <a:off x="2564053" y="11374967"/>
          <a:ext cx="1095375" cy="716825"/>
          <a:chOff x="2550968" y="10298257"/>
          <a:chExt cx="1095375" cy="712207"/>
        </a:xfrm>
      </xdr:grpSpPr>
      <xdr:sp macro="" textlink="">
        <xdr:nvSpPr>
          <xdr:cNvPr id="59" name="Elipse 58">
            <a:extLst>
              <a:ext uri="{FF2B5EF4-FFF2-40B4-BE49-F238E27FC236}">
                <a16:creationId xmlns:a16="http://schemas.microsoft.com/office/drawing/2014/main" id="{00000000-0008-0000-0100-00003B000000}"/>
              </a:ext>
            </a:extLst>
          </xdr:cNvPr>
          <xdr:cNvSpPr/>
        </xdr:nvSpPr>
        <xdr:spPr>
          <a:xfrm>
            <a:off x="2744931" y="10298257"/>
            <a:ext cx="720000" cy="712207"/>
          </a:xfrm>
          <a:prstGeom prst="ellipse">
            <a:avLst/>
          </a:prstGeom>
          <a:solidFill>
            <a:schemeClr val="accent2"/>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60" name="CuadroTexto 59">
            <a:extLst>
              <a:ext uri="{FF2B5EF4-FFF2-40B4-BE49-F238E27FC236}">
                <a16:creationId xmlns:a16="http://schemas.microsoft.com/office/drawing/2014/main" id="{00000000-0008-0000-0100-00003C000000}"/>
              </a:ext>
            </a:extLst>
          </xdr:cNvPr>
          <xdr:cNvSpPr txBox="1"/>
        </xdr:nvSpPr>
        <xdr:spPr>
          <a:xfrm>
            <a:off x="2550968" y="10352809"/>
            <a:ext cx="1095375" cy="535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4500" b="1">
                <a:latin typeface="Century Gothic" panose="020B0502020202020204" pitchFamily="34" charset="0"/>
              </a:rPr>
              <a:t>12</a:t>
            </a:r>
          </a:p>
        </xdr:txBody>
      </xdr:sp>
    </xdr:grpSp>
    <xdr:clientData/>
  </xdr:twoCellAnchor>
  <xdr:twoCellAnchor>
    <xdr:from>
      <xdr:col>5</xdr:col>
      <xdr:colOff>304801</xdr:colOff>
      <xdr:row>22</xdr:row>
      <xdr:rowOff>197908</xdr:rowOff>
    </xdr:from>
    <xdr:to>
      <xdr:col>12</xdr:col>
      <xdr:colOff>428626</xdr:colOff>
      <xdr:row>26</xdr:row>
      <xdr:rowOff>83608</xdr:rowOff>
    </xdr:to>
    <xdr:sp macro="" textlink="">
      <xdr:nvSpPr>
        <xdr:cNvPr id="62" name="CuadroTexto 61">
          <a:extLst>
            <a:ext uri="{FF2B5EF4-FFF2-40B4-BE49-F238E27FC236}">
              <a16:creationId xmlns:a16="http://schemas.microsoft.com/office/drawing/2014/main" id="{00000000-0008-0000-0100-00003E000000}"/>
            </a:ext>
          </a:extLst>
        </xdr:cNvPr>
        <xdr:cNvSpPr txBox="1"/>
      </xdr:nvSpPr>
      <xdr:spPr>
        <a:xfrm>
          <a:off x="3522134" y="5087408"/>
          <a:ext cx="5457825" cy="774700"/>
        </a:xfrm>
        <a:prstGeom prst="rect">
          <a:avLst/>
        </a:prstGeom>
        <a:solidFill>
          <a:schemeClr val="lt1"/>
        </a:solidFill>
        <a:ln w="9525" cmpd="sng">
          <a:solidFill>
            <a:schemeClr val="lt1">
              <a:shade val="50000"/>
            </a:schemeClr>
          </a:solidFill>
        </a:ln>
        <a:scene3d>
          <a:camera prst="orthographicFront"/>
          <a:lightRig rig="threePt" dir="t"/>
        </a:scene3d>
        <a:sp3d>
          <a:bevelT prst="slop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200">
              <a:latin typeface="Century Gothic" panose="020B0502020202020204" pitchFamily="34" charset="0"/>
            </a:rPr>
            <a:t>Análisis de causalidad a través de </a:t>
          </a:r>
          <a:r>
            <a:rPr lang="es-CO" sz="1200" b="1" i="1">
              <a:latin typeface="Century Gothic" panose="020B0502020202020204" pitchFamily="34" charset="0"/>
            </a:rPr>
            <a:t>mapa</a:t>
          </a:r>
          <a:r>
            <a:rPr lang="es-CO" sz="1200" b="1" i="1" baseline="0">
              <a:latin typeface="Century Gothic" panose="020B0502020202020204" pitchFamily="34" charset="0"/>
            </a:rPr>
            <a:t> causal</a:t>
          </a:r>
          <a:r>
            <a:rPr lang="es-CO" sz="1200" b="1" i="1">
              <a:latin typeface="Century Gothic" panose="020B0502020202020204" pitchFamily="34" charset="0"/>
            </a:rPr>
            <a:t>.</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383305</xdr:colOff>
      <xdr:row>0</xdr:row>
      <xdr:rowOff>57150</xdr:rowOff>
    </xdr:from>
    <xdr:to>
      <xdr:col>9</xdr:col>
      <xdr:colOff>361061</xdr:colOff>
      <xdr:row>25</xdr:row>
      <xdr:rowOff>4526</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383305" y="57150"/>
          <a:ext cx="6835756" cy="5142831"/>
        </a:xfrm>
        <a:prstGeom prst="rect">
          <a:avLst/>
        </a:prstGeom>
      </xdr:spPr>
    </xdr:pic>
    <xdr:clientData/>
  </xdr:twoCellAnchor>
  <xdr:twoCellAnchor>
    <xdr:from>
      <xdr:col>0</xdr:col>
      <xdr:colOff>51955</xdr:colOff>
      <xdr:row>0</xdr:row>
      <xdr:rowOff>77932</xdr:rowOff>
    </xdr:from>
    <xdr:to>
      <xdr:col>1</xdr:col>
      <xdr:colOff>194830</xdr:colOff>
      <xdr:row>2</xdr:row>
      <xdr:rowOff>20782</xdr:rowOff>
    </xdr:to>
    <xdr:grpSp>
      <xdr:nvGrpSpPr>
        <xdr:cNvPr id="3" name="Grupo 2">
          <a:hlinkClick xmlns:r="http://schemas.openxmlformats.org/officeDocument/2006/relationships" r:id="rId2"/>
          <a:extLst>
            <a:ext uri="{FF2B5EF4-FFF2-40B4-BE49-F238E27FC236}">
              <a16:creationId xmlns:a16="http://schemas.microsoft.com/office/drawing/2014/main" id="{00000000-0008-0000-0A00-000003000000}"/>
            </a:ext>
          </a:extLst>
        </xdr:cNvPr>
        <xdr:cNvGrpSpPr/>
      </xdr:nvGrpSpPr>
      <xdr:grpSpPr>
        <a:xfrm>
          <a:off x="51955" y="77932"/>
          <a:ext cx="904875" cy="361950"/>
          <a:chOff x="4829174" y="104775"/>
          <a:chExt cx="904875" cy="323850"/>
        </a:xfrm>
      </xdr:grpSpPr>
      <xdr:sp macro="" textlink="">
        <xdr:nvSpPr>
          <xdr:cNvPr id="4" name="Cheurón 3">
            <a:extLst>
              <a:ext uri="{FF2B5EF4-FFF2-40B4-BE49-F238E27FC236}">
                <a16:creationId xmlns:a16="http://schemas.microsoft.com/office/drawing/2014/main" id="{00000000-0008-0000-0A00-000004000000}"/>
              </a:ext>
            </a:extLst>
          </xdr:cNvPr>
          <xdr:cNvSpPr/>
        </xdr:nvSpPr>
        <xdr:spPr>
          <a:xfrm flipH="1">
            <a:off x="4829174" y="104775"/>
            <a:ext cx="904875" cy="323850"/>
          </a:xfrm>
          <a:prstGeom prst="chevron">
            <a:avLst/>
          </a:prstGeom>
          <a:solidFill>
            <a:srgbClr val="FFC000"/>
          </a:solidFill>
          <a:ln>
            <a:solidFill>
              <a:schemeClr val="tx1"/>
            </a:solidFill>
          </a:ln>
          <a:effectLst>
            <a:glow rad="63500">
              <a:schemeClr val="accent2">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5" name="CuadroTexto 4">
            <a:extLst>
              <a:ext uri="{FF2B5EF4-FFF2-40B4-BE49-F238E27FC236}">
                <a16:creationId xmlns:a16="http://schemas.microsoft.com/office/drawing/2014/main" id="{00000000-0008-0000-0A00-000005000000}"/>
              </a:ext>
            </a:extLst>
          </xdr:cNvPr>
          <xdr:cNvSpPr txBox="1"/>
        </xdr:nvSpPr>
        <xdr:spPr>
          <a:xfrm>
            <a:off x="4848225" y="123825"/>
            <a:ext cx="8667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bg1"/>
                </a:solidFill>
                <a:latin typeface="Century Gothic" panose="020B0502020202020204" pitchFamily="34" charset="0"/>
              </a:rPr>
              <a:t>Regresar</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63499</xdr:colOff>
      <xdr:row>2</xdr:row>
      <xdr:rowOff>31750</xdr:rowOff>
    </xdr:from>
    <xdr:to>
      <xdr:col>19</xdr:col>
      <xdr:colOff>190499</xdr:colOff>
      <xdr:row>3</xdr:row>
      <xdr:rowOff>165100</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B00-000002000000}"/>
            </a:ext>
          </a:extLst>
        </xdr:cNvPr>
        <xdr:cNvGrpSpPr/>
      </xdr:nvGrpSpPr>
      <xdr:grpSpPr>
        <a:xfrm>
          <a:off x="4197349" y="412750"/>
          <a:ext cx="908050" cy="323850"/>
          <a:chOff x="4829174" y="104775"/>
          <a:chExt cx="904875" cy="323850"/>
        </a:xfrm>
      </xdr:grpSpPr>
      <xdr:sp macro="" textlink="">
        <xdr:nvSpPr>
          <xdr:cNvPr id="3" name="Cheurón 2">
            <a:extLst>
              <a:ext uri="{FF2B5EF4-FFF2-40B4-BE49-F238E27FC236}">
                <a16:creationId xmlns:a16="http://schemas.microsoft.com/office/drawing/2014/main" id="{00000000-0008-0000-0B00-000003000000}"/>
              </a:ext>
            </a:extLst>
          </xdr:cNvPr>
          <xdr:cNvSpPr/>
        </xdr:nvSpPr>
        <xdr:spPr>
          <a:xfrm flipH="1">
            <a:off x="4829174" y="104775"/>
            <a:ext cx="904875" cy="323850"/>
          </a:xfrm>
          <a:prstGeom prst="chevron">
            <a:avLst/>
          </a:prstGeom>
          <a:solidFill>
            <a:srgbClr val="FFC000"/>
          </a:solidFill>
          <a:ln>
            <a:solidFill>
              <a:schemeClr val="tx1"/>
            </a:solidFill>
          </a:ln>
          <a:effectLst>
            <a:glow rad="63500">
              <a:schemeClr val="accent2">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00000000-0008-0000-0B00-000004000000}"/>
              </a:ext>
            </a:extLst>
          </xdr:cNvPr>
          <xdr:cNvSpPr txBox="1"/>
        </xdr:nvSpPr>
        <xdr:spPr>
          <a:xfrm>
            <a:off x="4848225" y="123825"/>
            <a:ext cx="8667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bg1"/>
                </a:solidFill>
                <a:latin typeface="Century Gothic" panose="020B0502020202020204" pitchFamily="34" charset="0"/>
              </a:rPr>
              <a:t>Regresar</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1762125</xdr:colOff>
      <xdr:row>0</xdr:row>
      <xdr:rowOff>133350</xdr:rowOff>
    </xdr:from>
    <xdr:to>
      <xdr:col>13</xdr:col>
      <xdr:colOff>2667000</xdr:colOff>
      <xdr:row>2</xdr:row>
      <xdr:rowOff>114300</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C00-000002000000}"/>
            </a:ext>
          </a:extLst>
        </xdr:cNvPr>
        <xdr:cNvGrpSpPr/>
      </xdr:nvGrpSpPr>
      <xdr:grpSpPr>
        <a:xfrm>
          <a:off x="20926425" y="133350"/>
          <a:ext cx="904875" cy="323850"/>
          <a:chOff x="4829174" y="104775"/>
          <a:chExt cx="904875" cy="323850"/>
        </a:xfrm>
      </xdr:grpSpPr>
      <xdr:sp macro="" textlink="">
        <xdr:nvSpPr>
          <xdr:cNvPr id="3" name="Cheurón 2">
            <a:extLst>
              <a:ext uri="{FF2B5EF4-FFF2-40B4-BE49-F238E27FC236}">
                <a16:creationId xmlns:a16="http://schemas.microsoft.com/office/drawing/2014/main" id="{00000000-0008-0000-0C00-000003000000}"/>
              </a:ext>
            </a:extLst>
          </xdr:cNvPr>
          <xdr:cNvSpPr/>
        </xdr:nvSpPr>
        <xdr:spPr>
          <a:xfrm flipH="1">
            <a:off x="4829174" y="104775"/>
            <a:ext cx="904875" cy="323850"/>
          </a:xfrm>
          <a:prstGeom prst="chevron">
            <a:avLst/>
          </a:prstGeom>
          <a:solidFill>
            <a:srgbClr val="FFC000"/>
          </a:solidFill>
          <a:ln>
            <a:solidFill>
              <a:schemeClr val="tx1"/>
            </a:solidFill>
          </a:ln>
          <a:effectLst>
            <a:glow rad="63500">
              <a:schemeClr val="accent2">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00000000-0008-0000-0C00-000004000000}"/>
              </a:ext>
            </a:extLst>
          </xdr:cNvPr>
          <xdr:cNvSpPr txBox="1"/>
        </xdr:nvSpPr>
        <xdr:spPr>
          <a:xfrm>
            <a:off x="4848225" y="123825"/>
            <a:ext cx="8667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bg1"/>
                </a:solidFill>
                <a:latin typeface="Century Gothic" panose="020B0502020202020204" pitchFamily="34" charset="0"/>
              </a:rPr>
              <a:t>Regresar</a:t>
            </a:r>
          </a:p>
        </xdr:txBody>
      </xdr:sp>
    </xdr:grpSp>
    <xdr:clientData/>
  </xdr:twoCellAnchor>
  <xdr:twoCellAnchor>
    <xdr:from>
      <xdr:col>6</xdr:col>
      <xdr:colOff>161925</xdr:colOff>
      <xdr:row>0</xdr:row>
      <xdr:rowOff>114300</xdr:rowOff>
    </xdr:from>
    <xdr:to>
      <xdr:col>6</xdr:col>
      <xdr:colOff>1066800</xdr:colOff>
      <xdr:row>2</xdr:row>
      <xdr:rowOff>95250</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0C00-000005000000}"/>
            </a:ext>
          </a:extLst>
        </xdr:cNvPr>
        <xdr:cNvGrpSpPr/>
      </xdr:nvGrpSpPr>
      <xdr:grpSpPr>
        <a:xfrm>
          <a:off x="9439275" y="114300"/>
          <a:ext cx="904875" cy="323850"/>
          <a:chOff x="4829174" y="104775"/>
          <a:chExt cx="904875" cy="323850"/>
        </a:xfrm>
      </xdr:grpSpPr>
      <xdr:sp macro="" textlink="">
        <xdr:nvSpPr>
          <xdr:cNvPr id="6" name="Cheurón 5">
            <a:extLst>
              <a:ext uri="{FF2B5EF4-FFF2-40B4-BE49-F238E27FC236}">
                <a16:creationId xmlns:a16="http://schemas.microsoft.com/office/drawing/2014/main" id="{00000000-0008-0000-0C00-000006000000}"/>
              </a:ext>
            </a:extLst>
          </xdr:cNvPr>
          <xdr:cNvSpPr/>
        </xdr:nvSpPr>
        <xdr:spPr>
          <a:xfrm flipH="1">
            <a:off x="4829174" y="104775"/>
            <a:ext cx="904875" cy="323850"/>
          </a:xfrm>
          <a:prstGeom prst="chevron">
            <a:avLst/>
          </a:prstGeom>
          <a:solidFill>
            <a:srgbClr val="FFC000"/>
          </a:solidFill>
          <a:ln>
            <a:solidFill>
              <a:schemeClr val="tx1"/>
            </a:solidFill>
          </a:ln>
          <a:effectLst>
            <a:glow rad="63500">
              <a:schemeClr val="accent2">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7" name="CuadroTexto 6">
            <a:extLst>
              <a:ext uri="{FF2B5EF4-FFF2-40B4-BE49-F238E27FC236}">
                <a16:creationId xmlns:a16="http://schemas.microsoft.com/office/drawing/2014/main" id="{00000000-0008-0000-0C00-000007000000}"/>
              </a:ext>
            </a:extLst>
          </xdr:cNvPr>
          <xdr:cNvSpPr txBox="1"/>
        </xdr:nvSpPr>
        <xdr:spPr>
          <a:xfrm>
            <a:off x="4848225" y="123825"/>
            <a:ext cx="8667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bg1"/>
                </a:solidFill>
                <a:latin typeface="Century Gothic" panose="020B0502020202020204" pitchFamily="34" charset="0"/>
              </a:rPr>
              <a:t>Regresar</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495300</xdr:colOff>
      <xdr:row>4</xdr:row>
      <xdr:rowOff>66675</xdr:rowOff>
    </xdr:from>
    <xdr:to>
      <xdr:col>3</xdr:col>
      <xdr:colOff>1400175</xdr:colOff>
      <xdr:row>5</xdr:row>
      <xdr:rowOff>171450</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D00-000002000000}"/>
            </a:ext>
          </a:extLst>
        </xdr:cNvPr>
        <xdr:cNvGrpSpPr/>
      </xdr:nvGrpSpPr>
      <xdr:grpSpPr>
        <a:xfrm>
          <a:off x="7086600" y="1133475"/>
          <a:ext cx="904875" cy="323850"/>
          <a:chOff x="4829174" y="104775"/>
          <a:chExt cx="904875" cy="323850"/>
        </a:xfrm>
      </xdr:grpSpPr>
      <xdr:sp macro="" textlink="">
        <xdr:nvSpPr>
          <xdr:cNvPr id="3" name="Cheurón 2">
            <a:extLst>
              <a:ext uri="{FF2B5EF4-FFF2-40B4-BE49-F238E27FC236}">
                <a16:creationId xmlns:a16="http://schemas.microsoft.com/office/drawing/2014/main" id="{00000000-0008-0000-0D00-000003000000}"/>
              </a:ext>
            </a:extLst>
          </xdr:cNvPr>
          <xdr:cNvSpPr/>
        </xdr:nvSpPr>
        <xdr:spPr>
          <a:xfrm flipH="1">
            <a:off x="4829174" y="104775"/>
            <a:ext cx="904875" cy="323850"/>
          </a:xfrm>
          <a:prstGeom prst="chevron">
            <a:avLst/>
          </a:prstGeom>
          <a:solidFill>
            <a:srgbClr val="FFC000"/>
          </a:solidFill>
          <a:ln>
            <a:solidFill>
              <a:schemeClr val="tx1"/>
            </a:solidFill>
          </a:ln>
          <a:effectLst>
            <a:glow rad="63500">
              <a:schemeClr val="accent2">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00000000-0008-0000-0D00-000004000000}"/>
              </a:ext>
            </a:extLst>
          </xdr:cNvPr>
          <xdr:cNvSpPr txBox="1"/>
        </xdr:nvSpPr>
        <xdr:spPr>
          <a:xfrm>
            <a:off x="4848225" y="123825"/>
            <a:ext cx="8667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bg1"/>
                </a:solidFill>
                <a:latin typeface="Century Gothic" panose="020B0502020202020204" pitchFamily="34" charset="0"/>
              </a:rPr>
              <a:t>Regresar</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447674</xdr:colOff>
      <xdr:row>0</xdr:row>
      <xdr:rowOff>104775</xdr:rowOff>
    </xdr:from>
    <xdr:to>
      <xdr:col>4</xdr:col>
      <xdr:colOff>114299</xdr:colOff>
      <xdr:row>0</xdr:row>
      <xdr:rowOff>428625</xdr:rowOff>
    </xdr:to>
    <xdr:grpSp>
      <xdr:nvGrpSpPr>
        <xdr:cNvPr id="6" name="Grupo 5">
          <a:hlinkClick xmlns:r="http://schemas.openxmlformats.org/officeDocument/2006/relationships" r:id="rId1"/>
          <a:extLst>
            <a:ext uri="{FF2B5EF4-FFF2-40B4-BE49-F238E27FC236}">
              <a16:creationId xmlns:a16="http://schemas.microsoft.com/office/drawing/2014/main" id="{00000000-0008-0000-0200-000006000000}"/>
            </a:ext>
          </a:extLst>
        </xdr:cNvPr>
        <xdr:cNvGrpSpPr/>
      </xdr:nvGrpSpPr>
      <xdr:grpSpPr>
        <a:xfrm>
          <a:off x="4829174" y="104775"/>
          <a:ext cx="904875" cy="323850"/>
          <a:chOff x="4829174" y="104775"/>
          <a:chExt cx="904875" cy="323850"/>
        </a:xfrm>
      </xdr:grpSpPr>
      <xdr:sp macro="" textlink="">
        <xdr:nvSpPr>
          <xdr:cNvPr id="4" name="Cheurón 3">
            <a:extLst>
              <a:ext uri="{FF2B5EF4-FFF2-40B4-BE49-F238E27FC236}">
                <a16:creationId xmlns:a16="http://schemas.microsoft.com/office/drawing/2014/main" id="{00000000-0008-0000-0200-000004000000}"/>
              </a:ext>
            </a:extLst>
          </xdr:cNvPr>
          <xdr:cNvSpPr/>
        </xdr:nvSpPr>
        <xdr:spPr>
          <a:xfrm flipH="1">
            <a:off x="4829174" y="104775"/>
            <a:ext cx="904875" cy="323850"/>
          </a:xfrm>
          <a:prstGeom prst="chevron">
            <a:avLst/>
          </a:prstGeom>
          <a:solidFill>
            <a:srgbClr val="FFC000"/>
          </a:solidFill>
          <a:ln>
            <a:solidFill>
              <a:schemeClr val="tx1"/>
            </a:solidFill>
          </a:ln>
          <a:effectLst>
            <a:glow rad="63500">
              <a:schemeClr val="accent2">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5" name="CuadroTexto 4">
            <a:extLst>
              <a:ext uri="{FF2B5EF4-FFF2-40B4-BE49-F238E27FC236}">
                <a16:creationId xmlns:a16="http://schemas.microsoft.com/office/drawing/2014/main" id="{00000000-0008-0000-0200-000005000000}"/>
              </a:ext>
            </a:extLst>
          </xdr:cNvPr>
          <xdr:cNvSpPr txBox="1"/>
        </xdr:nvSpPr>
        <xdr:spPr>
          <a:xfrm>
            <a:off x="4848225" y="123825"/>
            <a:ext cx="8667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bg1"/>
                </a:solidFill>
                <a:latin typeface="Century Gothic" panose="020B0502020202020204" pitchFamily="34" charset="0"/>
              </a:rPr>
              <a:t>Regresar</a:t>
            </a:r>
          </a:p>
        </xdr:txBody>
      </xdr:sp>
    </xdr:grpSp>
    <xdr:clientData/>
  </xdr:twoCellAnchor>
  <xdr:twoCellAnchor>
    <xdr:from>
      <xdr:col>3</xdr:col>
      <xdr:colOff>246630</xdr:colOff>
      <xdr:row>31</xdr:row>
      <xdr:rowOff>174512</xdr:rowOff>
    </xdr:from>
    <xdr:to>
      <xdr:col>8</xdr:col>
      <xdr:colOff>16330</xdr:colOff>
      <xdr:row>56</xdr:row>
      <xdr:rowOff>69738</xdr:rowOff>
    </xdr:to>
    <xdr:grpSp>
      <xdr:nvGrpSpPr>
        <xdr:cNvPr id="9" name="Grupo 8">
          <a:extLst>
            <a:ext uri="{FF2B5EF4-FFF2-40B4-BE49-F238E27FC236}">
              <a16:creationId xmlns:a16="http://schemas.microsoft.com/office/drawing/2014/main" id="{00000000-0008-0000-0200-000009000000}"/>
            </a:ext>
          </a:extLst>
        </xdr:cNvPr>
        <xdr:cNvGrpSpPr/>
      </xdr:nvGrpSpPr>
      <xdr:grpSpPr>
        <a:xfrm>
          <a:off x="4628130" y="18233912"/>
          <a:ext cx="11828350" cy="5133976"/>
          <a:chOff x="4628130" y="18100562"/>
          <a:chExt cx="11828350" cy="5133976"/>
        </a:xfrm>
      </xdr:grpSpPr>
      <xdr:graphicFrame macro="">
        <xdr:nvGraphicFramePr>
          <xdr:cNvPr id="3" name="Gráfico 2">
            <a:extLst>
              <a:ext uri="{FF2B5EF4-FFF2-40B4-BE49-F238E27FC236}">
                <a16:creationId xmlns:a16="http://schemas.microsoft.com/office/drawing/2014/main" id="{00000000-0008-0000-0200-000003000000}"/>
              </a:ext>
            </a:extLst>
          </xdr:cNvPr>
          <xdr:cNvGraphicFramePr/>
        </xdr:nvGraphicFramePr>
        <xdr:xfrm>
          <a:off x="4628130" y="18100562"/>
          <a:ext cx="11828350" cy="5133976"/>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7" name="Imagen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a:stretch>
            <a:fillRect/>
          </a:stretch>
        </xdr:blipFill>
        <xdr:spPr>
          <a:xfrm>
            <a:off x="4694464" y="19090822"/>
            <a:ext cx="205334" cy="3620529"/>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205154</xdr:colOff>
      <xdr:row>7</xdr:row>
      <xdr:rowOff>51288</xdr:rowOff>
    </xdr:from>
    <xdr:to>
      <xdr:col>30</xdr:col>
      <xdr:colOff>252779</xdr:colOff>
      <xdr:row>7</xdr:row>
      <xdr:rowOff>375138</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300-000002000000}"/>
            </a:ext>
          </a:extLst>
        </xdr:cNvPr>
        <xdr:cNvGrpSpPr/>
      </xdr:nvGrpSpPr>
      <xdr:grpSpPr>
        <a:xfrm>
          <a:off x="8149004" y="1480038"/>
          <a:ext cx="904875" cy="323850"/>
          <a:chOff x="4829174" y="104775"/>
          <a:chExt cx="904875" cy="323850"/>
        </a:xfrm>
      </xdr:grpSpPr>
      <xdr:sp macro="" textlink="">
        <xdr:nvSpPr>
          <xdr:cNvPr id="3" name="Cheurón 2">
            <a:extLst>
              <a:ext uri="{FF2B5EF4-FFF2-40B4-BE49-F238E27FC236}">
                <a16:creationId xmlns:a16="http://schemas.microsoft.com/office/drawing/2014/main" id="{00000000-0008-0000-0300-000003000000}"/>
              </a:ext>
            </a:extLst>
          </xdr:cNvPr>
          <xdr:cNvSpPr/>
        </xdr:nvSpPr>
        <xdr:spPr>
          <a:xfrm flipH="1">
            <a:off x="4829174" y="104775"/>
            <a:ext cx="904875" cy="323850"/>
          </a:xfrm>
          <a:prstGeom prst="chevron">
            <a:avLst/>
          </a:prstGeom>
          <a:solidFill>
            <a:srgbClr val="FFC000"/>
          </a:solidFill>
          <a:ln>
            <a:solidFill>
              <a:schemeClr val="tx1"/>
            </a:solidFill>
          </a:ln>
          <a:effectLst>
            <a:glow rad="63500">
              <a:schemeClr val="accent2">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00000000-0008-0000-0300-000004000000}"/>
              </a:ext>
            </a:extLst>
          </xdr:cNvPr>
          <xdr:cNvSpPr txBox="1"/>
        </xdr:nvSpPr>
        <xdr:spPr>
          <a:xfrm>
            <a:off x="4848225" y="123825"/>
            <a:ext cx="8667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bg1"/>
                </a:solidFill>
                <a:latin typeface="Century Gothic" panose="020B0502020202020204" pitchFamily="34" charset="0"/>
              </a:rPr>
              <a:t>Regresar</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214312</xdr:colOff>
      <xdr:row>0</xdr:row>
      <xdr:rowOff>119063</xdr:rowOff>
    </xdr:from>
    <xdr:to>
      <xdr:col>12</xdr:col>
      <xdr:colOff>357187</xdr:colOff>
      <xdr:row>1</xdr:row>
      <xdr:rowOff>268288</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400-000002000000}"/>
            </a:ext>
          </a:extLst>
        </xdr:cNvPr>
        <xdr:cNvGrpSpPr/>
      </xdr:nvGrpSpPr>
      <xdr:grpSpPr>
        <a:xfrm>
          <a:off x="4538662" y="119063"/>
          <a:ext cx="904875" cy="320675"/>
          <a:chOff x="4829174" y="104775"/>
          <a:chExt cx="904875" cy="323850"/>
        </a:xfrm>
      </xdr:grpSpPr>
      <xdr:sp macro="" textlink="">
        <xdr:nvSpPr>
          <xdr:cNvPr id="3" name="Cheurón 2">
            <a:extLst>
              <a:ext uri="{FF2B5EF4-FFF2-40B4-BE49-F238E27FC236}">
                <a16:creationId xmlns:a16="http://schemas.microsoft.com/office/drawing/2014/main" id="{00000000-0008-0000-0400-000003000000}"/>
              </a:ext>
            </a:extLst>
          </xdr:cNvPr>
          <xdr:cNvSpPr/>
        </xdr:nvSpPr>
        <xdr:spPr>
          <a:xfrm flipH="1">
            <a:off x="4829174" y="104775"/>
            <a:ext cx="904875" cy="323850"/>
          </a:xfrm>
          <a:prstGeom prst="chevron">
            <a:avLst/>
          </a:prstGeom>
          <a:solidFill>
            <a:srgbClr val="FFC000"/>
          </a:solidFill>
          <a:ln>
            <a:solidFill>
              <a:schemeClr val="tx1"/>
            </a:solidFill>
          </a:ln>
          <a:effectLst>
            <a:glow rad="63500">
              <a:schemeClr val="accent2">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00000000-0008-0000-0400-000004000000}"/>
              </a:ext>
            </a:extLst>
          </xdr:cNvPr>
          <xdr:cNvSpPr txBox="1"/>
        </xdr:nvSpPr>
        <xdr:spPr>
          <a:xfrm>
            <a:off x="4848225" y="123825"/>
            <a:ext cx="8667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bg1"/>
                </a:solidFill>
                <a:latin typeface="Century Gothic" panose="020B0502020202020204" pitchFamily="34" charset="0"/>
              </a:rPr>
              <a:t>Regresar</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552450</xdr:colOff>
      <xdr:row>1</xdr:row>
      <xdr:rowOff>19050</xdr:rowOff>
    </xdr:from>
    <xdr:to>
      <xdr:col>13</xdr:col>
      <xdr:colOff>695325</xdr:colOff>
      <xdr:row>1</xdr:row>
      <xdr:rowOff>342900</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500-000002000000}"/>
            </a:ext>
          </a:extLst>
        </xdr:cNvPr>
        <xdr:cNvGrpSpPr/>
      </xdr:nvGrpSpPr>
      <xdr:grpSpPr>
        <a:xfrm>
          <a:off x="9029700" y="247650"/>
          <a:ext cx="904875" cy="323850"/>
          <a:chOff x="4829174" y="104775"/>
          <a:chExt cx="904875" cy="323850"/>
        </a:xfrm>
      </xdr:grpSpPr>
      <xdr:sp macro="" textlink="">
        <xdr:nvSpPr>
          <xdr:cNvPr id="3" name="Cheurón 2">
            <a:extLst>
              <a:ext uri="{FF2B5EF4-FFF2-40B4-BE49-F238E27FC236}">
                <a16:creationId xmlns:a16="http://schemas.microsoft.com/office/drawing/2014/main" id="{00000000-0008-0000-0500-000003000000}"/>
              </a:ext>
            </a:extLst>
          </xdr:cNvPr>
          <xdr:cNvSpPr/>
        </xdr:nvSpPr>
        <xdr:spPr>
          <a:xfrm flipH="1">
            <a:off x="4829174" y="104775"/>
            <a:ext cx="904875" cy="323850"/>
          </a:xfrm>
          <a:prstGeom prst="chevron">
            <a:avLst/>
          </a:prstGeom>
          <a:solidFill>
            <a:srgbClr val="FFC000"/>
          </a:solidFill>
          <a:ln>
            <a:solidFill>
              <a:schemeClr val="tx1"/>
            </a:solidFill>
          </a:ln>
          <a:effectLst>
            <a:glow rad="63500">
              <a:schemeClr val="accent2">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00000000-0008-0000-0500-000004000000}"/>
              </a:ext>
            </a:extLst>
          </xdr:cNvPr>
          <xdr:cNvSpPr txBox="1"/>
        </xdr:nvSpPr>
        <xdr:spPr>
          <a:xfrm>
            <a:off x="4848225" y="123825"/>
            <a:ext cx="8667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bg1"/>
                </a:solidFill>
                <a:latin typeface="Century Gothic" panose="020B0502020202020204" pitchFamily="34" charset="0"/>
              </a:rPr>
              <a:t>Regresar</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206376</xdr:colOff>
      <xdr:row>7</xdr:row>
      <xdr:rowOff>52917</xdr:rowOff>
    </xdr:from>
    <xdr:to>
      <xdr:col>5</xdr:col>
      <xdr:colOff>409576</xdr:colOff>
      <xdr:row>15</xdr:row>
      <xdr:rowOff>55563</xdr:rowOff>
    </xdr:to>
    <xdr:sp macro="" textlink="">
      <xdr:nvSpPr>
        <xdr:cNvPr id="2" name="Retângulo 51">
          <a:extLst>
            <a:ext uri="{FF2B5EF4-FFF2-40B4-BE49-F238E27FC236}">
              <a16:creationId xmlns:a16="http://schemas.microsoft.com/office/drawing/2014/main" id="{00000000-0008-0000-0600-000002000000}"/>
            </a:ext>
          </a:extLst>
        </xdr:cNvPr>
        <xdr:cNvSpPr/>
      </xdr:nvSpPr>
      <xdr:spPr>
        <a:xfrm rot="16200000">
          <a:off x="5693569" y="13943807"/>
          <a:ext cx="1357313" cy="2032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1425" tIns="45712" rIns="91425" bIns="45712"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n-US" sz="1000" b="1">
              <a:solidFill>
                <a:srgbClr val="404040"/>
              </a:solidFill>
              <a:latin typeface="Verdana" pitchFamily="-65" charset="0"/>
              <a:cs typeface="Arial" charset="0"/>
            </a:rPr>
            <a:t>FINANZAS</a:t>
          </a:r>
        </a:p>
      </xdr:txBody>
    </xdr:sp>
    <xdr:clientData/>
  </xdr:twoCellAnchor>
  <xdr:twoCellAnchor>
    <xdr:from>
      <xdr:col>3</xdr:col>
      <xdr:colOff>1068916</xdr:colOff>
      <xdr:row>1</xdr:row>
      <xdr:rowOff>127000</xdr:rowOff>
    </xdr:from>
    <xdr:to>
      <xdr:col>6</xdr:col>
      <xdr:colOff>222248</xdr:colOff>
      <xdr:row>5</xdr:row>
      <xdr:rowOff>116417</xdr:rowOff>
    </xdr:to>
    <xdr:sp macro="" textlink="">
      <xdr:nvSpPr>
        <xdr:cNvPr id="4" name="Retângulo de cantos arredondados 5">
          <a:extLst>
            <a:ext uri="{FF2B5EF4-FFF2-40B4-BE49-F238E27FC236}">
              <a16:creationId xmlns:a16="http://schemas.microsoft.com/office/drawing/2014/main" id="{00000000-0008-0000-0600-000004000000}"/>
            </a:ext>
          </a:extLst>
        </xdr:cNvPr>
        <xdr:cNvSpPr>
          <a:spLocks noChangeArrowheads="1"/>
        </xdr:cNvSpPr>
      </xdr:nvSpPr>
      <xdr:spPr bwMode="auto">
        <a:xfrm>
          <a:off x="3651249" y="12424833"/>
          <a:ext cx="5460999" cy="666751"/>
        </a:xfrm>
        <a:prstGeom prst="roundRect">
          <a:avLst>
            <a:gd name="adj" fmla="val 16667"/>
          </a:avLst>
        </a:prstGeom>
        <a:solidFill>
          <a:schemeClr val="accent2"/>
        </a:solidFill>
        <a:ln w="9525">
          <a:noFill/>
          <a:round/>
          <a:headEnd/>
          <a:tailEnd/>
        </a:ln>
        <a:effectLst>
          <a:outerShdw blurRad="63500" dist="23000" dir="5400000" rotWithShape="0">
            <a:srgbClr val="000000">
              <a:alpha val="34999"/>
            </a:srgbClr>
          </a:outerShdw>
        </a:effectLst>
      </xdr:spPr>
      <xdr:txBody>
        <a:bodyPr wrap="square" lIns="91425" tIns="45712" rIns="91425" bIns="45712" anchor="ctr"/>
        <a:lstStyle>
          <a:defPPr>
            <a:defRPr lang="es-CO"/>
          </a:defPPr>
          <a:lvl1pPr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1pPr>
          <a:lvl2pPr marL="4572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2pPr>
          <a:lvl3pPr marL="9144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3pPr>
          <a:lvl4pPr marL="13716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4pPr>
          <a:lvl5pPr marL="18288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9pPr>
        </a:lstStyle>
        <a:p>
          <a:pPr algn="ctr" fontAlgn="auto">
            <a:spcBef>
              <a:spcPts val="0"/>
            </a:spcBef>
            <a:spcAft>
              <a:spcPts val="0"/>
            </a:spcAft>
            <a:defRPr/>
          </a:pPr>
          <a:r>
            <a:rPr lang="en-US" sz="1200" b="0">
              <a:solidFill>
                <a:srgbClr val="FFFFFF"/>
              </a:solidFill>
              <a:latin typeface="Century Gothic" panose="020B0502020202020204" pitchFamily="34" charset="0"/>
              <a:cs typeface="Arial" charset="0"/>
            </a:rPr>
            <a:t>Contribuir con la seguridad vial y el cuidado del medio ambiente a través servicios de diagnóstico y revisiones técnico mecánicas y de emisiones contaminantes.</a:t>
          </a:r>
        </a:p>
      </xdr:txBody>
    </xdr:sp>
    <xdr:clientData/>
  </xdr:twoCellAnchor>
  <xdr:twoCellAnchor>
    <xdr:from>
      <xdr:col>1</xdr:col>
      <xdr:colOff>148168</xdr:colOff>
      <xdr:row>1</xdr:row>
      <xdr:rowOff>127000</xdr:rowOff>
    </xdr:from>
    <xdr:to>
      <xdr:col>1</xdr:col>
      <xdr:colOff>359833</xdr:colOff>
      <xdr:row>8</xdr:row>
      <xdr:rowOff>10583</xdr:rowOff>
    </xdr:to>
    <xdr:sp macro="" textlink="">
      <xdr:nvSpPr>
        <xdr:cNvPr id="5" name="Retângulo 6">
          <a:extLst>
            <a:ext uri="{FF2B5EF4-FFF2-40B4-BE49-F238E27FC236}">
              <a16:creationId xmlns:a16="http://schemas.microsoft.com/office/drawing/2014/main" id="{00000000-0008-0000-0600-000005000000}"/>
            </a:ext>
          </a:extLst>
        </xdr:cNvPr>
        <xdr:cNvSpPr/>
      </xdr:nvSpPr>
      <xdr:spPr>
        <a:xfrm rot="16200000">
          <a:off x="-121708" y="12853459"/>
          <a:ext cx="1068917" cy="2116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1425" tIns="45712" rIns="91425" bIns="45712"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n-US" sz="1000" b="1">
              <a:solidFill>
                <a:srgbClr val="404040"/>
              </a:solidFill>
              <a:latin typeface="Verdana" pitchFamily="-65" charset="0"/>
              <a:cs typeface="Arial" charset="0"/>
            </a:rPr>
            <a:t>PROPÓSITO</a:t>
          </a:r>
          <a:r>
            <a:rPr lang="en-US" sz="1000" b="1" baseline="0">
              <a:solidFill>
                <a:srgbClr val="404040"/>
              </a:solidFill>
              <a:latin typeface="Verdana" pitchFamily="-65" charset="0"/>
              <a:cs typeface="Arial" charset="0"/>
            </a:rPr>
            <a:t> (MISIÓN)</a:t>
          </a:r>
          <a:endParaRPr lang="en-US" sz="1000" b="1">
            <a:solidFill>
              <a:srgbClr val="404040"/>
            </a:solidFill>
            <a:latin typeface="Verdana" pitchFamily="-65" charset="0"/>
            <a:cs typeface="Arial" charset="0"/>
          </a:endParaRPr>
        </a:p>
      </xdr:txBody>
    </xdr:sp>
    <xdr:clientData/>
  </xdr:twoCellAnchor>
  <xdr:twoCellAnchor>
    <xdr:from>
      <xdr:col>1</xdr:col>
      <xdr:colOff>550333</xdr:colOff>
      <xdr:row>9</xdr:row>
      <xdr:rowOff>50800</xdr:rowOff>
    </xdr:from>
    <xdr:to>
      <xdr:col>3</xdr:col>
      <xdr:colOff>406930</xdr:colOff>
      <xdr:row>12</xdr:row>
      <xdr:rowOff>119063</xdr:rowOff>
    </xdr:to>
    <xdr:sp macro="" textlink="">
      <xdr:nvSpPr>
        <xdr:cNvPr id="6" name="Retângulo de cantos arredondados 9">
          <a:extLst>
            <a:ext uri="{FF2B5EF4-FFF2-40B4-BE49-F238E27FC236}">
              <a16:creationId xmlns:a16="http://schemas.microsoft.com/office/drawing/2014/main" id="{00000000-0008-0000-0600-000006000000}"/>
            </a:ext>
          </a:extLst>
        </xdr:cNvPr>
        <xdr:cNvSpPr>
          <a:spLocks noChangeArrowheads="1"/>
        </xdr:cNvSpPr>
      </xdr:nvSpPr>
      <xdr:spPr bwMode="auto">
        <a:xfrm>
          <a:off x="709083" y="13703300"/>
          <a:ext cx="2280180" cy="576263"/>
        </a:xfrm>
        <a:prstGeom prst="roundRect">
          <a:avLst>
            <a:gd name="adj" fmla="val 16667"/>
          </a:avLst>
        </a:prstGeom>
        <a:solidFill>
          <a:schemeClr val="accent2">
            <a:lumMod val="20000"/>
            <a:lumOff val="80000"/>
          </a:schemeClr>
        </a:solidFill>
        <a:ln w="9525">
          <a:noFill/>
          <a:round/>
          <a:headEnd/>
          <a:tailEnd/>
        </a:ln>
        <a:effectLst>
          <a:outerShdw blurRad="63500" dist="23000" dir="5400000" rotWithShape="0">
            <a:srgbClr val="000000">
              <a:alpha val="34999"/>
            </a:srgbClr>
          </a:outerShdw>
        </a:effectLst>
      </xdr:spPr>
      <xdr:txBody>
        <a:bodyPr wrap="square" lIns="91425" tIns="45712" rIns="91425" bIns="45712" anchor="ctr"/>
        <a:lstStyle>
          <a:defPPr>
            <a:defRPr lang="es-CO"/>
          </a:defPPr>
          <a:lvl1pPr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1pPr>
          <a:lvl2pPr marL="4572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2pPr>
          <a:lvl3pPr marL="9144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3pPr>
          <a:lvl4pPr marL="13716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4pPr>
          <a:lvl5pPr marL="18288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9pPr>
        </a:lstStyle>
        <a:p>
          <a:pPr algn="ctr" fontAlgn="auto">
            <a:spcBef>
              <a:spcPts val="0"/>
            </a:spcBef>
            <a:spcAft>
              <a:spcPts val="0"/>
            </a:spcAft>
            <a:defRPr/>
          </a:pPr>
          <a:r>
            <a:rPr lang="en-US" sz="900" b="0">
              <a:solidFill>
                <a:sysClr val="windowText" lastClr="000000"/>
              </a:solidFill>
              <a:latin typeface="Century Gothic" panose="020B0502020202020204" pitchFamily="34" charset="0"/>
              <a:cs typeface="Arial" charset="0"/>
            </a:rPr>
            <a:t>Excelent</a:t>
          </a:r>
          <a:r>
            <a:rPr lang="en-US" sz="900" b="0" baseline="0">
              <a:solidFill>
                <a:sysClr val="windowText" lastClr="000000"/>
              </a:solidFill>
              <a:latin typeface="Century Gothic" panose="020B0502020202020204" pitchFamily="34" charset="0"/>
              <a:cs typeface="Arial" charset="0"/>
            </a:rPr>
            <a:t>e atención, aprendizaje, calidad, tiempo de espera mínimo</a:t>
          </a:r>
          <a:endParaRPr lang="en-US" sz="900" b="0">
            <a:solidFill>
              <a:sysClr val="windowText" lastClr="000000"/>
            </a:solidFill>
            <a:latin typeface="Century Gothic" panose="020B0502020202020204" pitchFamily="34" charset="0"/>
            <a:cs typeface="Arial" charset="0"/>
          </a:endParaRPr>
        </a:p>
      </xdr:txBody>
    </xdr:sp>
    <xdr:clientData/>
  </xdr:twoCellAnchor>
  <xdr:twoCellAnchor>
    <xdr:from>
      <xdr:col>5</xdr:col>
      <xdr:colOff>581025</xdr:colOff>
      <xdr:row>9</xdr:row>
      <xdr:rowOff>61384</xdr:rowOff>
    </xdr:from>
    <xdr:to>
      <xdr:col>5</xdr:col>
      <xdr:colOff>2309813</xdr:colOff>
      <xdr:row>12</xdr:row>
      <xdr:rowOff>129647</xdr:rowOff>
    </xdr:to>
    <xdr:sp macro="" textlink="">
      <xdr:nvSpPr>
        <xdr:cNvPr id="7" name="Retângulo de cantos arredondados 10">
          <a:extLst>
            <a:ext uri="{FF2B5EF4-FFF2-40B4-BE49-F238E27FC236}">
              <a16:creationId xmlns:a16="http://schemas.microsoft.com/office/drawing/2014/main" id="{00000000-0008-0000-0600-000007000000}"/>
            </a:ext>
          </a:extLst>
        </xdr:cNvPr>
        <xdr:cNvSpPr>
          <a:spLocks noChangeArrowheads="1"/>
        </xdr:cNvSpPr>
      </xdr:nvSpPr>
      <xdr:spPr bwMode="auto">
        <a:xfrm>
          <a:off x="6645275" y="13713884"/>
          <a:ext cx="1728788" cy="576263"/>
        </a:xfrm>
        <a:prstGeom prst="roundRect">
          <a:avLst>
            <a:gd name="adj" fmla="val 16667"/>
          </a:avLst>
        </a:prstGeom>
        <a:solidFill>
          <a:schemeClr val="accent5">
            <a:lumMod val="75000"/>
          </a:schemeClr>
        </a:solidFill>
        <a:ln w="9525">
          <a:noFill/>
          <a:round/>
          <a:headEnd/>
          <a:tailEnd/>
        </a:ln>
        <a:effectLst>
          <a:outerShdw blurRad="63500" dist="23000" dir="5400000" rotWithShape="0">
            <a:srgbClr val="000000">
              <a:alpha val="34999"/>
            </a:srgbClr>
          </a:outerShdw>
        </a:effectLst>
      </xdr:spPr>
      <xdr:txBody>
        <a:bodyPr wrap="square" lIns="91425" tIns="45712" rIns="91425" bIns="45712" anchor="ctr"/>
        <a:lstStyle>
          <a:defPPr>
            <a:defRPr lang="es-CO"/>
          </a:defPPr>
          <a:lvl1pPr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1pPr>
          <a:lvl2pPr marL="4572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2pPr>
          <a:lvl3pPr marL="9144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3pPr>
          <a:lvl4pPr marL="13716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4pPr>
          <a:lvl5pPr marL="18288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9pPr>
        </a:lstStyle>
        <a:p>
          <a:pPr algn="ctr" fontAlgn="auto">
            <a:spcBef>
              <a:spcPts val="0"/>
            </a:spcBef>
            <a:spcAft>
              <a:spcPts val="0"/>
            </a:spcAft>
            <a:defRPr/>
          </a:pPr>
          <a:r>
            <a:rPr lang="en-US" sz="1200" b="0">
              <a:solidFill>
                <a:srgbClr val="FFFFFF"/>
              </a:solidFill>
              <a:latin typeface="Century Gothic" panose="020B0502020202020204" pitchFamily="34" charset="0"/>
              <a:cs typeface="Arial" charset="0"/>
            </a:rPr>
            <a:t>Crecimiento en ventas</a:t>
          </a:r>
        </a:p>
      </xdr:txBody>
    </xdr:sp>
    <xdr:clientData/>
  </xdr:twoCellAnchor>
  <xdr:twoCellAnchor>
    <xdr:from>
      <xdr:col>1</xdr:col>
      <xdr:colOff>209552</xdr:colOff>
      <xdr:row>10</xdr:row>
      <xdr:rowOff>137584</xdr:rowOff>
    </xdr:from>
    <xdr:to>
      <xdr:col>1</xdr:col>
      <xdr:colOff>412752</xdr:colOff>
      <xdr:row>18</xdr:row>
      <xdr:rowOff>140230</xdr:rowOff>
    </xdr:to>
    <xdr:sp macro="" textlink="">
      <xdr:nvSpPr>
        <xdr:cNvPr id="10" name="Retângulo 16">
          <a:extLst>
            <a:ext uri="{FF2B5EF4-FFF2-40B4-BE49-F238E27FC236}">
              <a16:creationId xmlns:a16="http://schemas.microsoft.com/office/drawing/2014/main" id="{00000000-0008-0000-0600-00000A000000}"/>
            </a:ext>
          </a:extLst>
        </xdr:cNvPr>
        <xdr:cNvSpPr/>
      </xdr:nvSpPr>
      <xdr:spPr>
        <a:xfrm rot="16200000">
          <a:off x="-208755" y="14536474"/>
          <a:ext cx="1357313" cy="203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1425" tIns="45712" rIns="91425" bIns="45712"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n-US" sz="1000" b="1">
              <a:solidFill>
                <a:srgbClr val="404040"/>
              </a:solidFill>
              <a:latin typeface="Verdana" pitchFamily="-65" charset="0"/>
              <a:cs typeface="Arial" charset="0"/>
            </a:rPr>
            <a:t>CLIENTES</a:t>
          </a:r>
        </a:p>
      </xdr:txBody>
    </xdr:sp>
    <xdr:clientData/>
  </xdr:twoCellAnchor>
  <xdr:twoCellAnchor>
    <xdr:from>
      <xdr:col>1</xdr:col>
      <xdr:colOff>194735</xdr:colOff>
      <xdr:row>22</xdr:row>
      <xdr:rowOff>140232</xdr:rowOff>
    </xdr:from>
    <xdr:to>
      <xdr:col>1</xdr:col>
      <xdr:colOff>420160</xdr:colOff>
      <xdr:row>35</xdr:row>
      <xdr:rowOff>153460</xdr:rowOff>
    </xdr:to>
    <xdr:sp macro="" textlink="">
      <xdr:nvSpPr>
        <xdr:cNvPr id="11" name="Retângulo 17">
          <a:extLst>
            <a:ext uri="{FF2B5EF4-FFF2-40B4-BE49-F238E27FC236}">
              <a16:creationId xmlns:a16="http://schemas.microsoft.com/office/drawing/2014/main" id="{00000000-0008-0000-0600-00000B000000}"/>
            </a:ext>
          </a:extLst>
        </xdr:cNvPr>
        <xdr:cNvSpPr/>
      </xdr:nvSpPr>
      <xdr:spPr>
        <a:xfrm rot="16200000">
          <a:off x="-641083" y="16988633"/>
          <a:ext cx="2214562" cy="225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1425" tIns="45712" rIns="91425" bIns="45712"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n-US" sz="1000" b="1">
              <a:solidFill>
                <a:srgbClr val="404040"/>
              </a:solidFill>
              <a:latin typeface="Verdana" pitchFamily="-65" charset="0"/>
              <a:cs typeface="Arial" charset="0"/>
            </a:rPr>
            <a:t>PROCESOS</a:t>
          </a:r>
        </a:p>
      </xdr:txBody>
    </xdr:sp>
    <xdr:clientData/>
  </xdr:twoCellAnchor>
  <xdr:twoCellAnchor>
    <xdr:from>
      <xdr:col>1</xdr:col>
      <xdr:colOff>642938</xdr:colOff>
      <xdr:row>16</xdr:row>
      <xdr:rowOff>144992</xdr:rowOff>
    </xdr:from>
    <xdr:to>
      <xdr:col>2</xdr:col>
      <xdr:colOff>1109133</xdr:colOff>
      <xdr:row>20</xdr:row>
      <xdr:rowOff>121708</xdr:rowOff>
    </xdr:to>
    <xdr:sp macro="" textlink="">
      <xdr:nvSpPr>
        <xdr:cNvPr id="12" name="Retângulo de cantos arredondados 21">
          <a:extLst>
            <a:ext uri="{FF2B5EF4-FFF2-40B4-BE49-F238E27FC236}">
              <a16:creationId xmlns:a16="http://schemas.microsoft.com/office/drawing/2014/main" id="{00000000-0008-0000-0600-00000C000000}"/>
            </a:ext>
          </a:extLst>
        </xdr:cNvPr>
        <xdr:cNvSpPr>
          <a:spLocks noChangeArrowheads="1"/>
        </xdr:cNvSpPr>
      </xdr:nvSpPr>
      <xdr:spPr bwMode="auto">
        <a:xfrm>
          <a:off x="801688" y="14982825"/>
          <a:ext cx="1693862" cy="654050"/>
        </a:xfrm>
        <a:prstGeom prst="roundRect">
          <a:avLst>
            <a:gd name="adj" fmla="val 16667"/>
          </a:avLst>
        </a:prstGeom>
        <a:solidFill>
          <a:schemeClr val="accent5">
            <a:lumMod val="50000"/>
          </a:schemeClr>
        </a:solidFill>
        <a:ln w="9525">
          <a:noFill/>
          <a:round/>
          <a:headEnd/>
          <a:tailEnd/>
        </a:ln>
        <a:effectLst>
          <a:outerShdw blurRad="63500" dist="23000" dir="5400000" rotWithShape="0">
            <a:srgbClr val="000000">
              <a:alpha val="34999"/>
            </a:srgbClr>
          </a:outerShdw>
        </a:effectLst>
      </xdr:spPr>
      <xdr:txBody>
        <a:bodyPr wrap="square" lIns="91425" tIns="45712" rIns="91425" bIns="45712" anchor="ctr"/>
        <a:lstStyle>
          <a:defPPr>
            <a:defRPr lang="es-CO"/>
          </a:defPPr>
          <a:lvl1pPr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1pPr>
          <a:lvl2pPr marL="4572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2pPr>
          <a:lvl3pPr marL="9144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3pPr>
          <a:lvl4pPr marL="13716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4pPr>
          <a:lvl5pPr marL="18288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9pPr>
        </a:lstStyle>
        <a:p>
          <a:pPr algn="ctr" fontAlgn="auto">
            <a:spcBef>
              <a:spcPts val="0"/>
            </a:spcBef>
            <a:spcAft>
              <a:spcPts val="0"/>
            </a:spcAft>
            <a:defRPr/>
          </a:pPr>
          <a:r>
            <a:rPr lang="en-US" sz="900" b="1">
              <a:solidFill>
                <a:srgbClr val="FFFFFF"/>
              </a:solidFill>
              <a:latin typeface="Century Gothic" panose="020B0502020202020204" pitchFamily="34" charset="0"/>
              <a:cs typeface="Arial" charset="0"/>
            </a:rPr>
            <a:t>Educar</a:t>
          </a:r>
          <a:r>
            <a:rPr lang="en-US" sz="900" b="1" baseline="0">
              <a:solidFill>
                <a:srgbClr val="FFFFFF"/>
              </a:solidFill>
              <a:latin typeface="Century Gothic" panose="020B0502020202020204" pitchFamily="34" charset="0"/>
              <a:cs typeface="Arial" charset="0"/>
            </a:rPr>
            <a:t> al consumidor en temas de revisión y diagnóstico.</a:t>
          </a:r>
          <a:endParaRPr lang="en-US" sz="900" b="1">
            <a:solidFill>
              <a:srgbClr val="FFFFFF"/>
            </a:solidFill>
            <a:latin typeface="Century Gothic" panose="020B0502020202020204" pitchFamily="34" charset="0"/>
            <a:cs typeface="Arial" charset="0"/>
          </a:endParaRPr>
        </a:p>
      </xdr:txBody>
    </xdr:sp>
    <xdr:clientData/>
  </xdr:twoCellAnchor>
  <xdr:twoCellAnchor>
    <xdr:from>
      <xdr:col>3</xdr:col>
      <xdr:colOff>35455</xdr:colOff>
      <xdr:row>16</xdr:row>
      <xdr:rowOff>160867</xdr:rowOff>
    </xdr:from>
    <xdr:to>
      <xdr:col>4</xdr:col>
      <xdr:colOff>22225</xdr:colOff>
      <xdr:row>20</xdr:row>
      <xdr:rowOff>135996</xdr:rowOff>
    </xdr:to>
    <xdr:sp macro="" textlink="">
      <xdr:nvSpPr>
        <xdr:cNvPr id="13" name="Retângulo de cantos arredondados 22">
          <a:extLst>
            <a:ext uri="{FF2B5EF4-FFF2-40B4-BE49-F238E27FC236}">
              <a16:creationId xmlns:a16="http://schemas.microsoft.com/office/drawing/2014/main" id="{00000000-0008-0000-0600-00000D000000}"/>
            </a:ext>
          </a:extLst>
        </xdr:cNvPr>
        <xdr:cNvSpPr>
          <a:spLocks noChangeArrowheads="1"/>
        </xdr:cNvSpPr>
      </xdr:nvSpPr>
      <xdr:spPr bwMode="auto">
        <a:xfrm>
          <a:off x="2617788" y="14998700"/>
          <a:ext cx="1436687" cy="652463"/>
        </a:xfrm>
        <a:prstGeom prst="roundRect">
          <a:avLst>
            <a:gd name="adj" fmla="val 16667"/>
          </a:avLst>
        </a:prstGeom>
        <a:solidFill>
          <a:schemeClr val="accent5">
            <a:lumMod val="50000"/>
          </a:schemeClr>
        </a:solidFill>
        <a:ln w="9525">
          <a:noFill/>
          <a:round/>
          <a:headEnd/>
          <a:tailEnd/>
        </a:ln>
        <a:effectLst>
          <a:outerShdw blurRad="63500" dist="23000" dir="5400000" rotWithShape="0">
            <a:srgbClr val="000000">
              <a:alpha val="34999"/>
            </a:srgbClr>
          </a:outerShdw>
        </a:effectLst>
      </xdr:spPr>
      <xdr:txBody>
        <a:bodyPr wrap="square" lIns="91425" tIns="45712" rIns="91425" bIns="45712" anchor="ctr"/>
        <a:lstStyle>
          <a:defPPr>
            <a:defRPr lang="es-CO"/>
          </a:defPPr>
          <a:lvl1pPr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1pPr>
          <a:lvl2pPr marL="4572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2pPr>
          <a:lvl3pPr marL="9144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3pPr>
          <a:lvl4pPr marL="13716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4pPr>
          <a:lvl5pPr marL="18288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9pPr>
        </a:lstStyle>
        <a:p>
          <a:pPr algn="ctr" fontAlgn="auto">
            <a:spcBef>
              <a:spcPts val="0"/>
            </a:spcBef>
            <a:spcAft>
              <a:spcPts val="0"/>
            </a:spcAft>
            <a:defRPr/>
          </a:pPr>
          <a:r>
            <a:rPr lang="en-US" sz="900" b="1">
              <a:solidFill>
                <a:srgbClr val="FFFFFF"/>
              </a:solidFill>
              <a:latin typeface="Century Gothic" panose="020B0502020202020204" pitchFamily="34" charset="0"/>
              <a:cs typeface="Arial" charset="0"/>
            </a:rPr>
            <a:t>Educar</a:t>
          </a:r>
          <a:r>
            <a:rPr lang="en-US" sz="900" b="1" baseline="0">
              <a:solidFill>
                <a:srgbClr val="FFFFFF"/>
              </a:solidFill>
              <a:latin typeface="Century Gothic" panose="020B0502020202020204" pitchFamily="34" charset="0"/>
              <a:cs typeface="Arial" charset="0"/>
            </a:rPr>
            <a:t> al consumir en temas de seguridad vial y cuidado del MA</a:t>
          </a:r>
          <a:endParaRPr lang="en-US" sz="900" b="1">
            <a:solidFill>
              <a:srgbClr val="FFFFFF"/>
            </a:solidFill>
            <a:latin typeface="Century Gothic" panose="020B0502020202020204" pitchFamily="34" charset="0"/>
            <a:cs typeface="Arial" charset="0"/>
          </a:endParaRPr>
        </a:p>
      </xdr:txBody>
    </xdr:sp>
    <xdr:clientData/>
  </xdr:twoCellAnchor>
  <xdr:twoCellAnchor>
    <xdr:from>
      <xdr:col>5</xdr:col>
      <xdr:colOff>584200</xdr:colOff>
      <xdr:row>31</xdr:row>
      <xdr:rowOff>44980</xdr:rowOff>
    </xdr:from>
    <xdr:to>
      <xdr:col>5</xdr:col>
      <xdr:colOff>2312988</xdr:colOff>
      <xdr:row>34</xdr:row>
      <xdr:rowOff>113242</xdr:rowOff>
    </xdr:to>
    <xdr:sp macro="" textlink="">
      <xdr:nvSpPr>
        <xdr:cNvPr id="15" name="Retângulo de cantos arredondados 24">
          <a:extLst>
            <a:ext uri="{FF2B5EF4-FFF2-40B4-BE49-F238E27FC236}">
              <a16:creationId xmlns:a16="http://schemas.microsoft.com/office/drawing/2014/main" id="{00000000-0008-0000-0600-00000F000000}"/>
            </a:ext>
          </a:extLst>
        </xdr:cNvPr>
        <xdr:cNvSpPr>
          <a:spLocks noChangeArrowheads="1"/>
        </xdr:cNvSpPr>
      </xdr:nvSpPr>
      <xdr:spPr bwMode="auto">
        <a:xfrm>
          <a:off x="6648450" y="17422813"/>
          <a:ext cx="1728788" cy="576262"/>
        </a:xfrm>
        <a:prstGeom prst="roundRect">
          <a:avLst>
            <a:gd name="adj" fmla="val 16667"/>
          </a:avLst>
        </a:prstGeom>
        <a:solidFill>
          <a:schemeClr val="accent3"/>
        </a:solidFill>
        <a:ln w="9525">
          <a:noFill/>
          <a:round/>
          <a:headEnd/>
          <a:tailEnd/>
        </a:ln>
        <a:effectLst>
          <a:outerShdw blurRad="63500" dist="23000" dir="5400000" rotWithShape="0">
            <a:srgbClr val="000000">
              <a:alpha val="34999"/>
            </a:srgbClr>
          </a:outerShdw>
        </a:effectLst>
      </xdr:spPr>
      <xdr:txBody>
        <a:bodyPr wrap="square" lIns="91425" tIns="45712" rIns="91425" bIns="45712" anchor="ctr"/>
        <a:lstStyle>
          <a:defPPr>
            <a:defRPr lang="es-CO"/>
          </a:defPPr>
          <a:lvl1pPr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1pPr>
          <a:lvl2pPr marL="4572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2pPr>
          <a:lvl3pPr marL="9144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3pPr>
          <a:lvl4pPr marL="13716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4pPr>
          <a:lvl5pPr marL="18288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9pPr>
        </a:lstStyle>
        <a:p>
          <a:pPr algn="ctr" fontAlgn="auto">
            <a:spcBef>
              <a:spcPts val="0"/>
            </a:spcBef>
            <a:spcAft>
              <a:spcPts val="0"/>
            </a:spcAft>
            <a:defRPr/>
          </a:pPr>
          <a:r>
            <a:rPr lang="en-US" sz="1200" b="0">
              <a:solidFill>
                <a:srgbClr val="FFFFFF"/>
              </a:solidFill>
              <a:latin typeface="Century Gothic" panose="020B0502020202020204" pitchFamily="34" charset="0"/>
              <a:cs typeface="Arial" charset="0"/>
            </a:rPr>
            <a:t>Gestión de Mantenimiento</a:t>
          </a:r>
        </a:p>
      </xdr:txBody>
    </xdr:sp>
    <xdr:clientData/>
  </xdr:twoCellAnchor>
  <xdr:twoCellAnchor>
    <xdr:from>
      <xdr:col>3</xdr:col>
      <xdr:colOff>1389592</xdr:colOff>
      <xdr:row>31</xdr:row>
      <xdr:rowOff>37042</xdr:rowOff>
    </xdr:from>
    <xdr:to>
      <xdr:col>4</xdr:col>
      <xdr:colOff>1668463</xdr:colOff>
      <xdr:row>34</xdr:row>
      <xdr:rowOff>103717</xdr:rowOff>
    </xdr:to>
    <xdr:sp macro="" textlink="">
      <xdr:nvSpPr>
        <xdr:cNvPr id="16" name="Retângulo de cantos arredondados 25">
          <a:extLst>
            <a:ext uri="{FF2B5EF4-FFF2-40B4-BE49-F238E27FC236}">
              <a16:creationId xmlns:a16="http://schemas.microsoft.com/office/drawing/2014/main" id="{00000000-0008-0000-0600-000010000000}"/>
            </a:ext>
          </a:extLst>
        </xdr:cNvPr>
        <xdr:cNvSpPr>
          <a:spLocks noChangeArrowheads="1"/>
        </xdr:cNvSpPr>
      </xdr:nvSpPr>
      <xdr:spPr bwMode="auto">
        <a:xfrm>
          <a:off x="3971925" y="17414875"/>
          <a:ext cx="1728788" cy="574675"/>
        </a:xfrm>
        <a:prstGeom prst="roundRect">
          <a:avLst>
            <a:gd name="adj" fmla="val 16667"/>
          </a:avLst>
        </a:prstGeom>
        <a:solidFill>
          <a:schemeClr val="accent3"/>
        </a:solidFill>
        <a:ln w="9525">
          <a:noFill/>
          <a:round/>
          <a:headEnd/>
          <a:tailEnd/>
        </a:ln>
        <a:effectLst>
          <a:outerShdw blurRad="63500" dist="23000" dir="5400000" rotWithShape="0">
            <a:srgbClr val="000000">
              <a:alpha val="34999"/>
            </a:srgbClr>
          </a:outerShdw>
        </a:effectLst>
      </xdr:spPr>
      <xdr:txBody>
        <a:bodyPr wrap="square" lIns="91425" tIns="45712" rIns="91425" bIns="45712" anchor="ctr"/>
        <a:lstStyle>
          <a:defPPr>
            <a:defRPr lang="es-CO"/>
          </a:defPPr>
          <a:lvl1pPr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1pPr>
          <a:lvl2pPr marL="4572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2pPr>
          <a:lvl3pPr marL="9144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3pPr>
          <a:lvl4pPr marL="13716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4pPr>
          <a:lvl5pPr marL="18288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9pPr>
        </a:lstStyle>
        <a:p>
          <a:pPr algn="ctr" fontAlgn="auto">
            <a:spcBef>
              <a:spcPts val="0"/>
            </a:spcBef>
            <a:spcAft>
              <a:spcPts val="0"/>
            </a:spcAft>
            <a:defRPr/>
          </a:pPr>
          <a:r>
            <a:rPr lang="en-US" sz="1200" b="0">
              <a:solidFill>
                <a:srgbClr val="FFFFFF"/>
              </a:solidFill>
              <a:latin typeface="Century Gothic" panose="020B0502020202020204" pitchFamily="34" charset="0"/>
              <a:cs typeface="Arial" charset="0"/>
            </a:rPr>
            <a:t>Gestión</a:t>
          </a:r>
          <a:r>
            <a:rPr lang="en-US" sz="1200" b="0" baseline="0">
              <a:solidFill>
                <a:srgbClr val="FFFFFF"/>
              </a:solidFill>
              <a:latin typeface="Century Gothic" panose="020B0502020202020204" pitchFamily="34" charset="0"/>
              <a:cs typeface="Arial" charset="0"/>
            </a:rPr>
            <a:t> de la Calidad</a:t>
          </a:r>
          <a:r>
            <a:rPr lang="en-US" sz="1200" b="0">
              <a:solidFill>
                <a:srgbClr val="FFFFFF"/>
              </a:solidFill>
              <a:latin typeface="Century Gothic" panose="020B0502020202020204" pitchFamily="34" charset="0"/>
              <a:cs typeface="Arial" charset="0"/>
            </a:rPr>
            <a:t> </a:t>
          </a:r>
        </a:p>
      </xdr:txBody>
    </xdr:sp>
    <xdr:clientData/>
  </xdr:twoCellAnchor>
  <xdr:twoCellAnchor>
    <xdr:from>
      <xdr:col>1</xdr:col>
      <xdr:colOff>1027113</xdr:colOff>
      <xdr:row>31</xdr:row>
      <xdr:rowOff>44980</xdr:rowOff>
    </xdr:from>
    <xdr:to>
      <xdr:col>3</xdr:col>
      <xdr:colOff>332317</xdr:colOff>
      <xdr:row>34</xdr:row>
      <xdr:rowOff>113242</xdr:rowOff>
    </xdr:to>
    <xdr:sp macro="" textlink="">
      <xdr:nvSpPr>
        <xdr:cNvPr id="17" name="Retângulo de cantos arredondados 28">
          <a:extLst>
            <a:ext uri="{FF2B5EF4-FFF2-40B4-BE49-F238E27FC236}">
              <a16:creationId xmlns:a16="http://schemas.microsoft.com/office/drawing/2014/main" id="{00000000-0008-0000-0600-000011000000}"/>
            </a:ext>
          </a:extLst>
        </xdr:cNvPr>
        <xdr:cNvSpPr>
          <a:spLocks noChangeArrowheads="1"/>
        </xdr:cNvSpPr>
      </xdr:nvSpPr>
      <xdr:spPr bwMode="auto">
        <a:xfrm>
          <a:off x="1185863" y="17422813"/>
          <a:ext cx="1728787" cy="576262"/>
        </a:xfrm>
        <a:prstGeom prst="roundRect">
          <a:avLst>
            <a:gd name="adj" fmla="val 15019"/>
          </a:avLst>
        </a:prstGeom>
        <a:solidFill>
          <a:schemeClr val="accent3"/>
        </a:solidFill>
        <a:ln w="9525">
          <a:noFill/>
          <a:round/>
          <a:headEnd/>
          <a:tailEnd/>
        </a:ln>
        <a:effectLst>
          <a:outerShdw blurRad="63500" dist="23000" dir="5400000" rotWithShape="0">
            <a:srgbClr val="000000">
              <a:alpha val="34999"/>
            </a:srgbClr>
          </a:outerShdw>
        </a:effectLst>
      </xdr:spPr>
      <xdr:txBody>
        <a:bodyPr wrap="square" lIns="91425" tIns="45712" rIns="91425" bIns="45712" anchor="ctr"/>
        <a:lstStyle>
          <a:defPPr>
            <a:defRPr lang="es-CO"/>
          </a:defPPr>
          <a:lvl1pPr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1pPr>
          <a:lvl2pPr marL="4572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2pPr>
          <a:lvl3pPr marL="9144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3pPr>
          <a:lvl4pPr marL="13716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4pPr>
          <a:lvl5pPr marL="18288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9pPr>
        </a:lstStyle>
        <a:p>
          <a:pPr algn="ctr" fontAlgn="auto">
            <a:spcBef>
              <a:spcPts val="0"/>
            </a:spcBef>
            <a:spcAft>
              <a:spcPts val="0"/>
            </a:spcAft>
            <a:defRPr/>
          </a:pPr>
          <a:r>
            <a:rPr lang="en-US" sz="1200" b="0">
              <a:solidFill>
                <a:srgbClr val="FFFFFF"/>
              </a:solidFill>
              <a:latin typeface="Century Gothic" panose="020B0502020202020204" pitchFamily="34" charset="0"/>
              <a:cs typeface="Arial" charset="0"/>
            </a:rPr>
            <a:t>Gestión</a:t>
          </a:r>
          <a:r>
            <a:rPr lang="en-US" sz="1200" b="0" baseline="0">
              <a:solidFill>
                <a:srgbClr val="FFFFFF"/>
              </a:solidFill>
              <a:latin typeface="Century Gothic" panose="020B0502020202020204" pitchFamily="34" charset="0"/>
              <a:cs typeface="Arial" charset="0"/>
            </a:rPr>
            <a:t> Administrativa</a:t>
          </a:r>
          <a:endParaRPr lang="en-US" sz="1200" b="0">
            <a:solidFill>
              <a:srgbClr val="FFFFFF"/>
            </a:solidFill>
            <a:latin typeface="Century Gothic" panose="020B0502020202020204" pitchFamily="34" charset="0"/>
            <a:cs typeface="Arial" charset="0"/>
          </a:endParaRPr>
        </a:p>
      </xdr:txBody>
    </xdr:sp>
    <xdr:clientData/>
  </xdr:twoCellAnchor>
  <xdr:twoCellAnchor>
    <xdr:from>
      <xdr:col>1</xdr:col>
      <xdr:colOff>571500</xdr:colOff>
      <xdr:row>14</xdr:row>
      <xdr:rowOff>137583</xdr:rowOff>
    </xdr:from>
    <xdr:to>
      <xdr:col>6</xdr:col>
      <xdr:colOff>228250</xdr:colOff>
      <xdr:row>14</xdr:row>
      <xdr:rowOff>137583</xdr:rowOff>
    </xdr:to>
    <xdr:cxnSp macro="">
      <xdr:nvCxnSpPr>
        <xdr:cNvPr id="19" name="Conector reto 42">
          <a:extLst>
            <a:ext uri="{FF2B5EF4-FFF2-40B4-BE49-F238E27FC236}">
              <a16:creationId xmlns:a16="http://schemas.microsoft.com/office/drawing/2014/main" id="{00000000-0008-0000-0600-000013000000}"/>
            </a:ext>
          </a:extLst>
        </xdr:cNvPr>
        <xdr:cNvCxnSpPr/>
      </xdr:nvCxnSpPr>
      <xdr:spPr>
        <a:xfrm flipH="1">
          <a:off x="730250" y="14636750"/>
          <a:ext cx="8388000" cy="0"/>
        </a:xfrm>
        <a:prstGeom prst="line">
          <a:avLst/>
        </a:prstGeom>
        <a:ln>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571501</xdr:colOff>
      <xdr:row>7</xdr:row>
      <xdr:rowOff>151342</xdr:rowOff>
    </xdr:from>
    <xdr:to>
      <xdr:col>6</xdr:col>
      <xdr:colOff>228251</xdr:colOff>
      <xdr:row>7</xdr:row>
      <xdr:rowOff>151342</xdr:rowOff>
    </xdr:to>
    <xdr:cxnSp macro="">
      <xdr:nvCxnSpPr>
        <xdr:cNvPr id="20" name="Conector reto 44">
          <a:extLst>
            <a:ext uri="{FF2B5EF4-FFF2-40B4-BE49-F238E27FC236}">
              <a16:creationId xmlns:a16="http://schemas.microsoft.com/office/drawing/2014/main" id="{00000000-0008-0000-0600-000014000000}"/>
            </a:ext>
          </a:extLst>
        </xdr:cNvPr>
        <xdr:cNvCxnSpPr/>
      </xdr:nvCxnSpPr>
      <xdr:spPr>
        <a:xfrm flipH="1">
          <a:off x="730251" y="13465175"/>
          <a:ext cx="8388000" cy="0"/>
        </a:xfrm>
        <a:prstGeom prst="line">
          <a:avLst/>
        </a:prstGeom>
        <a:ln>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1005417</xdr:colOff>
      <xdr:row>7</xdr:row>
      <xdr:rowOff>13230</xdr:rowOff>
    </xdr:from>
    <xdr:to>
      <xdr:col>5</xdr:col>
      <xdr:colOff>23813</xdr:colOff>
      <xdr:row>7</xdr:row>
      <xdr:rowOff>156105</xdr:rowOff>
    </xdr:to>
    <xdr:sp macro="" textlink="">
      <xdr:nvSpPr>
        <xdr:cNvPr id="21" name="Triângulo isósceles 45">
          <a:extLst>
            <a:ext uri="{FF2B5EF4-FFF2-40B4-BE49-F238E27FC236}">
              <a16:creationId xmlns:a16="http://schemas.microsoft.com/office/drawing/2014/main" id="{00000000-0008-0000-0600-000015000000}"/>
            </a:ext>
          </a:extLst>
        </xdr:cNvPr>
        <xdr:cNvSpPr/>
      </xdr:nvSpPr>
      <xdr:spPr>
        <a:xfrm>
          <a:off x="3587750" y="13327063"/>
          <a:ext cx="2500313" cy="142875"/>
        </a:xfrm>
        <a:prstGeom prst="triangle">
          <a:avLst/>
        </a:prstGeom>
        <a:solidFill>
          <a:schemeClr val="tx1">
            <a:lumMod val="75000"/>
            <a:lumOff val="25000"/>
          </a:schemeClr>
        </a:solidFill>
        <a:ln>
          <a:solidFill>
            <a:schemeClr val="tx1">
              <a:lumMod val="75000"/>
              <a:lumOff val="25000"/>
            </a:schemeClr>
          </a:solidFill>
        </a:ln>
      </xdr:spPr>
      <xdr:style>
        <a:lnRef idx="2">
          <a:schemeClr val="dk1">
            <a:shade val="50000"/>
          </a:schemeClr>
        </a:lnRef>
        <a:fillRef idx="1">
          <a:schemeClr val="dk1"/>
        </a:fillRef>
        <a:effectRef idx="0">
          <a:schemeClr val="dk1"/>
        </a:effectRef>
        <a:fontRef idx="minor">
          <a:schemeClr val="lt1"/>
        </a:fontRef>
      </xdr:style>
      <xdr:txBody>
        <a:bodyPr wrap="square" lIns="91425" tIns="45712" rIns="91425" bIns="45712"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endParaRPr lang="en-US" sz="1000">
            <a:solidFill>
              <a:srgbClr val="FFFFFF"/>
            </a:solidFill>
            <a:latin typeface="Verdana" pitchFamily="-65" charset="0"/>
            <a:cs typeface="Arial" charset="0"/>
          </a:endParaRPr>
        </a:p>
      </xdr:txBody>
    </xdr:sp>
    <xdr:clientData/>
  </xdr:twoCellAnchor>
  <xdr:twoCellAnchor>
    <xdr:from>
      <xdr:col>4</xdr:col>
      <xdr:colOff>1965854</xdr:colOff>
      <xdr:row>16</xdr:row>
      <xdr:rowOff>140760</xdr:rowOff>
    </xdr:from>
    <xdr:to>
      <xdr:col>5</xdr:col>
      <xdr:colOff>1195917</xdr:colOff>
      <xdr:row>20</xdr:row>
      <xdr:rowOff>39689</xdr:rowOff>
    </xdr:to>
    <xdr:sp macro="" textlink="">
      <xdr:nvSpPr>
        <xdr:cNvPr id="22" name="Retângulo de cantos arredondados 29">
          <a:extLst>
            <a:ext uri="{FF2B5EF4-FFF2-40B4-BE49-F238E27FC236}">
              <a16:creationId xmlns:a16="http://schemas.microsoft.com/office/drawing/2014/main" id="{00000000-0008-0000-0600-000016000000}"/>
            </a:ext>
          </a:extLst>
        </xdr:cNvPr>
        <xdr:cNvSpPr>
          <a:spLocks noChangeArrowheads="1"/>
        </xdr:cNvSpPr>
      </xdr:nvSpPr>
      <xdr:spPr bwMode="auto">
        <a:xfrm>
          <a:off x="5998104" y="14978593"/>
          <a:ext cx="1262063" cy="576263"/>
        </a:xfrm>
        <a:prstGeom prst="roundRect">
          <a:avLst>
            <a:gd name="adj" fmla="val 16667"/>
          </a:avLst>
        </a:prstGeom>
        <a:gradFill rotWithShape="1">
          <a:gsLst>
            <a:gs pos="0">
              <a:srgbClr val="7F7F7F"/>
            </a:gs>
            <a:gs pos="34000">
              <a:srgbClr val="262626"/>
            </a:gs>
            <a:gs pos="100000">
              <a:srgbClr val="262626"/>
            </a:gs>
          </a:gsLst>
          <a:lin ang="5400000" scaled="1"/>
        </a:gradFill>
        <a:ln w="9525">
          <a:noFill/>
          <a:round/>
          <a:headEnd/>
          <a:tailEnd/>
        </a:ln>
        <a:effectLst>
          <a:outerShdw blurRad="63500" dist="23000" dir="5400000" rotWithShape="0">
            <a:srgbClr val="000000">
              <a:alpha val="34999"/>
            </a:srgbClr>
          </a:outerShdw>
        </a:effectLst>
      </xdr:spPr>
      <xdr:txBody>
        <a:bodyPr wrap="square" lIns="91425" tIns="45712" rIns="91425" bIns="45712" anchor="ctr"/>
        <a:lstStyle>
          <a:defPPr>
            <a:defRPr lang="es-CO"/>
          </a:defPPr>
          <a:lvl1pPr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1pPr>
          <a:lvl2pPr marL="4572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2pPr>
          <a:lvl3pPr marL="9144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3pPr>
          <a:lvl4pPr marL="13716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4pPr>
          <a:lvl5pPr marL="18288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9pPr>
        </a:lstStyle>
        <a:p>
          <a:pPr algn="ctr" fontAlgn="auto">
            <a:spcBef>
              <a:spcPts val="0"/>
            </a:spcBef>
            <a:spcAft>
              <a:spcPts val="0"/>
            </a:spcAft>
            <a:defRPr/>
          </a:pPr>
          <a:r>
            <a:rPr lang="en-US" sz="900" b="1">
              <a:solidFill>
                <a:srgbClr val="FFFFFF"/>
              </a:solidFill>
              <a:latin typeface="Century Gothic" panose="020B0502020202020204" pitchFamily="34" charset="0"/>
              <a:cs typeface="Arial" charset="0"/>
            </a:rPr>
            <a:t>Fomentar los valores organizacionels</a:t>
          </a:r>
        </a:p>
      </xdr:txBody>
    </xdr:sp>
    <xdr:clientData/>
  </xdr:twoCellAnchor>
  <xdr:twoCellAnchor>
    <xdr:from>
      <xdr:col>3</xdr:col>
      <xdr:colOff>156104</xdr:colOff>
      <xdr:row>24</xdr:row>
      <xdr:rowOff>128588</xdr:rowOff>
    </xdr:from>
    <xdr:to>
      <xdr:col>5</xdr:col>
      <xdr:colOff>772582</xdr:colOff>
      <xdr:row>28</xdr:row>
      <xdr:rowOff>27517</xdr:rowOff>
    </xdr:to>
    <xdr:sp macro="" textlink="">
      <xdr:nvSpPr>
        <xdr:cNvPr id="23" name="Retângulo de cantos arredondados 30">
          <a:extLst>
            <a:ext uri="{FF2B5EF4-FFF2-40B4-BE49-F238E27FC236}">
              <a16:creationId xmlns:a16="http://schemas.microsoft.com/office/drawing/2014/main" id="{00000000-0008-0000-0600-000017000000}"/>
            </a:ext>
          </a:extLst>
        </xdr:cNvPr>
        <xdr:cNvSpPr>
          <a:spLocks noChangeArrowheads="1"/>
        </xdr:cNvSpPr>
      </xdr:nvSpPr>
      <xdr:spPr bwMode="auto">
        <a:xfrm>
          <a:off x="2738437" y="16321088"/>
          <a:ext cx="4098395" cy="576262"/>
        </a:xfrm>
        <a:prstGeom prst="roundRect">
          <a:avLst>
            <a:gd name="adj" fmla="val 16667"/>
          </a:avLst>
        </a:prstGeom>
        <a:solidFill>
          <a:schemeClr val="accent5">
            <a:lumMod val="50000"/>
          </a:schemeClr>
        </a:solidFill>
        <a:ln w="9525">
          <a:noFill/>
          <a:round/>
          <a:headEnd/>
          <a:tailEnd/>
        </a:ln>
        <a:effectLst>
          <a:outerShdw blurRad="63500" dist="23000" dir="5400000" rotWithShape="0">
            <a:srgbClr val="000000">
              <a:alpha val="34999"/>
            </a:srgbClr>
          </a:outerShdw>
        </a:effectLst>
      </xdr:spPr>
      <xdr:txBody>
        <a:bodyPr wrap="square" lIns="91425" tIns="45712" rIns="91425" bIns="45712" anchor="ctr"/>
        <a:lstStyle>
          <a:defPPr>
            <a:defRPr lang="es-CO"/>
          </a:defPPr>
          <a:lvl1pPr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1pPr>
          <a:lvl2pPr marL="4572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2pPr>
          <a:lvl3pPr marL="9144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3pPr>
          <a:lvl4pPr marL="13716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4pPr>
          <a:lvl5pPr marL="18288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9pPr>
        </a:lstStyle>
        <a:p>
          <a:pPr algn="ctr" fontAlgn="auto">
            <a:spcBef>
              <a:spcPts val="0"/>
            </a:spcBef>
            <a:spcAft>
              <a:spcPts val="0"/>
            </a:spcAft>
            <a:defRPr/>
          </a:pPr>
          <a:r>
            <a:rPr lang="en-US" sz="1100" b="0">
              <a:solidFill>
                <a:srgbClr val="FFFFFF"/>
              </a:solidFill>
              <a:latin typeface="Century Gothic" panose="020B0502020202020204" pitchFamily="34" charset="0"/>
              <a:cs typeface="Arial" charset="0"/>
            </a:rPr>
            <a:t>Revisión</a:t>
          </a:r>
          <a:r>
            <a:rPr lang="en-US" sz="1100" b="0" baseline="0">
              <a:solidFill>
                <a:srgbClr val="FFFFFF"/>
              </a:solidFill>
              <a:latin typeface="Century Gothic" panose="020B0502020202020204" pitchFamily="34" charset="0"/>
              <a:cs typeface="Arial" charset="0"/>
            </a:rPr>
            <a:t> Técnico Mecánica y de Emisiones Contaminantes</a:t>
          </a:r>
          <a:endParaRPr lang="en-US" sz="1100" b="0">
            <a:solidFill>
              <a:srgbClr val="FFFFFF"/>
            </a:solidFill>
            <a:latin typeface="Century Gothic" panose="020B0502020202020204" pitchFamily="34" charset="0"/>
            <a:cs typeface="Arial" charset="0"/>
          </a:endParaRPr>
        </a:p>
      </xdr:txBody>
    </xdr:sp>
    <xdr:clientData/>
  </xdr:twoCellAnchor>
  <xdr:twoCellAnchor>
    <xdr:from>
      <xdr:col>3</xdr:col>
      <xdr:colOff>13230</xdr:colOff>
      <xdr:row>24</xdr:row>
      <xdr:rowOff>15875</xdr:rowOff>
    </xdr:from>
    <xdr:to>
      <xdr:col>5</xdr:col>
      <xdr:colOff>889000</xdr:colOff>
      <xdr:row>28</xdr:row>
      <xdr:rowOff>151342</xdr:rowOff>
    </xdr:to>
    <xdr:sp macro="" textlink="">
      <xdr:nvSpPr>
        <xdr:cNvPr id="24" name="Retângulo de cantos arredondados 32">
          <a:extLst>
            <a:ext uri="{FF2B5EF4-FFF2-40B4-BE49-F238E27FC236}">
              <a16:creationId xmlns:a16="http://schemas.microsoft.com/office/drawing/2014/main" id="{00000000-0008-0000-0600-000018000000}"/>
            </a:ext>
          </a:extLst>
        </xdr:cNvPr>
        <xdr:cNvSpPr/>
      </xdr:nvSpPr>
      <xdr:spPr>
        <a:xfrm>
          <a:off x="2595563" y="16208375"/>
          <a:ext cx="4357687" cy="812800"/>
        </a:xfrm>
        <a:prstGeom prst="roundRect">
          <a:avLst/>
        </a:prstGeom>
        <a:noFill/>
        <a:ln>
          <a:solidFill>
            <a:schemeClr val="tx1">
              <a:lumMod val="50000"/>
              <a:lumOff val="50000"/>
            </a:schemeClr>
          </a:solidFill>
          <a:prstDash val="lgDash"/>
        </a:ln>
      </xdr:spPr>
      <xdr:style>
        <a:lnRef idx="2">
          <a:schemeClr val="accent1"/>
        </a:lnRef>
        <a:fillRef idx="1">
          <a:schemeClr val="lt1"/>
        </a:fillRef>
        <a:effectRef idx="0">
          <a:schemeClr val="accent1"/>
        </a:effectRef>
        <a:fontRef idx="minor">
          <a:schemeClr val="dk1"/>
        </a:fontRef>
      </xdr:style>
      <xdr:txBody>
        <a:bodyPr wrap="square" lIns="61886" tIns="30942" rIns="61886" bIns="30942" anchor="ctr"/>
        <a:lstStyle>
          <a:defPPr>
            <a:defRPr lang="es-CO"/>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ctr" defTabSz="904875" fontAlgn="auto">
            <a:spcBef>
              <a:spcPts val="0"/>
            </a:spcBef>
            <a:spcAft>
              <a:spcPts val="0"/>
            </a:spcAft>
            <a:defRPr/>
          </a:pPr>
          <a:endParaRPr lang="en-US">
            <a:solidFill>
              <a:srgbClr val="000000"/>
            </a:solidFill>
            <a:cs typeface="Arial" charset="0"/>
          </a:endParaRPr>
        </a:p>
      </xdr:txBody>
    </xdr:sp>
    <xdr:clientData/>
  </xdr:twoCellAnchor>
  <xdr:twoCellAnchor>
    <xdr:from>
      <xdr:col>1</xdr:col>
      <xdr:colOff>901700</xdr:colOff>
      <xdr:row>30</xdr:row>
      <xdr:rowOff>101600</xdr:rowOff>
    </xdr:from>
    <xdr:to>
      <xdr:col>5</xdr:col>
      <xdr:colOff>2425700</xdr:colOff>
      <xdr:row>35</xdr:row>
      <xdr:rowOff>82021</xdr:rowOff>
    </xdr:to>
    <xdr:sp macro="" textlink="">
      <xdr:nvSpPr>
        <xdr:cNvPr id="25" name="Retângulo de cantos arredondados 33">
          <a:extLst>
            <a:ext uri="{FF2B5EF4-FFF2-40B4-BE49-F238E27FC236}">
              <a16:creationId xmlns:a16="http://schemas.microsoft.com/office/drawing/2014/main" id="{00000000-0008-0000-0600-000019000000}"/>
            </a:ext>
          </a:extLst>
        </xdr:cNvPr>
        <xdr:cNvSpPr/>
      </xdr:nvSpPr>
      <xdr:spPr>
        <a:xfrm>
          <a:off x="1060450" y="17310100"/>
          <a:ext cx="7429500" cy="827088"/>
        </a:xfrm>
        <a:prstGeom prst="roundRect">
          <a:avLst/>
        </a:prstGeom>
        <a:noFill/>
        <a:ln>
          <a:solidFill>
            <a:schemeClr val="tx1">
              <a:lumMod val="50000"/>
              <a:lumOff val="50000"/>
            </a:schemeClr>
          </a:solidFill>
          <a:prstDash val="lgDash"/>
        </a:ln>
      </xdr:spPr>
      <xdr:style>
        <a:lnRef idx="2">
          <a:schemeClr val="accent1"/>
        </a:lnRef>
        <a:fillRef idx="1">
          <a:schemeClr val="lt1"/>
        </a:fillRef>
        <a:effectRef idx="0">
          <a:schemeClr val="accent1"/>
        </a:effectRef>
        <a:fontRef idx="minor">
          <a:schemeClr val="dk1"/>
        </a:fontRef>
      </xdr:style>
      <xdr:txBody>
        <a:bodyPr wrap="square" lIns="61886" tIns="30942" rIns="61886" bIns="30942" anchor="ctr"/>
        <a:lstStyle>
          <a:defPPr>
            <a:defRPr lang="es-CO"/>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ctr" defTabSz="904875" fontAlgn="auto">
            <a:spcBef>
              <a:spcPts val="0"/>
            </a:spcBef>
            <a:spcAft>
              <a:spcPts val="0"/>
            </a:spcAft>
            <a:defRPr/>
          </a:pPr>
          <a:endParaRPr lang="en-US">
            <a:solidFill>
              <a:srgbClr val="000000"/>
            </a:solidFill>
            <a:cs typeface="Arial" charset="0"/>
          </a:endParaRPr>
        </a:p>
      </xdr:txBody>
    </xdr:sp>
    <xdr:clientData/>
  </xdr:twoCellAnchor>
  <xdr:twoCellAnchor>
    <xdr:from>
      <xdr:col>1</xdr:col>
      <xdr:colOff>571500</xdr:colOff>
      <xdr:row>16</xdr:row>
      <xdr:rowOff>30692</xdr:rowOff>
    </xdr:from>
    <xdr:to>
      <xdr:col>4</xdr:col>
      <xdr:colOff>1774825</xdr:colOff>
      <xdr:row>21</xdr:row>
      <xdr:rowOff>23813</xdr:rowOff>
    </xdr:to>
    <xdr:sp macro="" textlink="">
      <xdr:nvSpPr>
        <xdr:cNvPr id="26" name="Retângulo de cantos arredondados 34">
          <a:extLst>
            <a:ext uri="{FF2B5EF4-FFF2-40B4-BE49-F238E27FC236}">
              <a16:creationId xmlns:a16="http://schemas.microsoft.com/office/drawing/2014/main" id="{00000000-0008-0000-0600-00001A000000}"/>
            </a:ext>
          </a:extLst>
        </xdr:cNvPr>
        <xdr:cNvSpPr/>
      </xdr:nvSpPr>
      <xdr:spPr>
        <a:xfrm>
          <a:off x="730250" y="14868525"/>
          <a:ext cx="5076825" cy="839788"/>
        </a:xfrm>
        <a:prstGeom prst="roundRect">
          <a:avLst/>
        </a:prstGeom>
        <a:noFill/>
        <a:ln>
          <a:solidFill>
            <a:schemeClr val="tx1">
              <a:lumMod val="50000"/>
              <a:lumOff val="50000"/>
            </a:schemeClr>
          </a:solidFill>
          <a:prstDash val="lgDash"/>
        </a:ln>
      </xdr:spPr>
      <xdr:style>
        <a:lnRef idx="2">
          <a:schemeClr val="accent1"/>
        </a:lnRef>
        <a:fillRef idx="1">
          <a:schemeClr val="lt1"/>
        </a:fillRef>
        <a:effectRef idx="0">
          <a:schemeClr val="accent1"/>
        </a:effectRef>
        <a:fontRef idx="minor">
          <a:schemeClr val="dk1"/>
        </a:fontRef>
      </xdr:style>
      <xdr:txBody>
        <a:bodyPr wrap="square" lIns="61886" tIns="30942" rIns="61886" bIns="30942" anchor="ctr"/>
        <a:lstStyle>
          <a:defPPr>
            <a:defRPr lang="es-CO"/>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ctr" defTabSz="904875" fontAlgn="auto">
            <a:spcBef>
              <a:spcPts val="0"/>
            </a:spcBef>
            <a:spcAft>
              <a:spcPts val="0"/>
            </a:spcAft>
            <a:defRPr/>
          </a:pPr>
          <a:endParaRPr lang="en-US">
            <a:solidFill>
              <a:srgbClr val="000000"/>
            </a:solidFill>
            <a:cs typeface="Arial" charset="0"/>
          </a:endParaRPr>
        </a:p>
      </xdr:txBody>
    </xdr:sp>
    <xdr:clientData/>
  </xdr:twoCellAnchor>
  <xdr:twoCellAnchor>
    <xdr:from>
      <xdr:col>1</xdr:col>
      <xdr:colOff>1143000</xdr:colOff>
      <xdr:row>30</xdr:row>
      <xdr:rowOff>30163</xdr:rowOff>
    </xdr:from>
    <xdr:to>
      <xdr:col>2</xdr:col>
      <xdr:colOff>1139333</xdr:colOff>
      <xdr:row>31</xdr:row>
      <xdr:rowOff>5292</xdr:rowOff>
    </xdr:to>
    <xdr:sp macro="" textlink="">
      <xdr:nvSpPr>
        <xdr:cNvPr id="29" name="Retângulo 38">
          <a:extLst>
            <a:ext uri="{FF2B5EF4-FFF2-40B4-BE49-F238E27FC236}">
              <a16:creationId xmlns:a16="http://schemas.microsoft.com/office/drawing/2014/main" id="{00000000-0008-0000-0600-00001D000000}"/>
            </a:ext>
          </a:extLst>
        </xdr:cNvPr>
        <xdr:cNvSpPr/>
      </xdr:nvSpPr>
      <xdr:spPr>
        <a:xfrm>
          <a:off x="1301750" y="17238663"/>
          <a:ext cx="1224000" cy="14446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61886" tIns="30942" rIns="61886" bIns="30942"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defTabSz="904875" fontAlgn="auto">
            <a:spcBef>
              <a:spcPts val="0"/>
            </a:spcBef>
            <a:spcAft>
              <a:spcPts val="0"/>
            </a:spcAft>
            <a:defRPr/>
          </a:pPr>
          <a:r>
            <a:rPr lang="en-US" sz="700" b="1">
              <a:solidFill>
                <a:srgbClr val="262626"/>
              </a:solidFill>
              <a:latin typeface="Verdana" pitchFamily="-65" charset="0"/>
              <a:cs typeface="Arial" charset="0"/>
            </a:rPr>
            <a:t>PROCESOS DE APOYO</a:t>
          </a:r>
        </a:p>
      </xdr:txBody>
    </xdr:sp>
    <xdr:clientData/>
  </xdr:twoCellAnchor>
  <xdr:twoCellAnchor>
    <xdr:from>
      <xdr:col>3</xdr:col>
      <xdr:colOff>156105</xdr:colOff>
      <xdr:row>23</xdr:row>
      <xdr:rowOff>113771</xdr:rowOff>
    </xdr:from>
    <xdr:to>
      <xdr:col>3</xdr:col>
      <xdr:colOff>1312334</xdr:colOff>
      <xdr:row>24</xdr:row>
      <xdr:rowOff>84667</xdr:rowOff>
    </xdr:to>
    <xdr:sp macro="" textlink="">
      <xdr:nvSpPr>
        <xdr:cNvPr id="30" name="Retângulo 39">
          <a:extLst>
            <a:ext uri="{FF2B5EF4-FFF2-40B4-BE49-F238E27FC236}">
              <a16:creationId xmlns:a16="http://schemas.microsoft.com/office/drawing/2014/main" id="{00000000-0008-0000-0600-00001E000000}"/>
            </a:ext>
          </a:extLst>
        </xdr:cNvPr>
        <xdr:cNvSpPr/>
      </xdr:nvSpPr>
      <xdr:spPr>
        <a:xfrm>
          <a:off x="2738438" y="16136938"/>
          <a:ext cx="1156229" cy="14022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61886" tIns="30942" rIns="61886" bIns="30942"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defTabSz="904875" fontAlgn="auto">
            <a:spcBef>
              <a:spcPts val="0"/>
            </a:spcBef>
            <a:spcAft>
              <a:spcPts val="0"/>
            </a:spcAft>
            <a:defRPr/>
          </a:pPr>
          <a:r>
            <a:rPr lang="en-US" sz="700" b="1">
              <a:solidFill>
                <a:srgbClr val="262626"/>
              </a:solidFill>
              <a:latin typeface="Verdana" pitchFamily="-65" charset="0"/>
              <a:cs typeface="Arial" charset="0"/>
            </a:rPr>
            <a:t>PROCESO MISIONAL</a:t>
          </a:r>
        </a:p>
      </xdr:txBody>
    </xdr:sp>
    <xdr:clientData/>
  </xdr:twoCellAnchor>
  <xdr:twoCellAnchor>
    <xdr:from>
      <xdr:col>1</xdr:col>
      <xdr:colOff>785812</xdr:colOff>
      <xdr:row>15</xdr:row>
      <xdr:rowOff>130175</xdr:rowOff>
    </xdr:from>
    <xdr:to>
      <xdr:col>2</xdr:col>
      <xdr:colOff>566145</xdr:colOff>
      <xdr:row>16</xdr:row>
      <xdr:rowOff>105305</xdr:rowOff>
    </xdr:to>
    <xdr:sp macro="" textlink="">
      <xdr:nvSpPr>
        <xdr:cNvPr id="31" name="Retângulo 46">
          <a:extLst>
            <a:ext uri="{FF2B5EF4-FFF2-40B4-BE49-F238E27FC236}">
              <a16:creationId xmlns:a16="http://schemas.microsoft.com/office/drawing/2014/main" id="{00000000-0008-0000-0600-00001F000000}"/>
            </a:ext>
          </a:extLst>
        </xdr:cNvPr>
        <xdr:cNvSpPr/>
      </xdr:nvSpPr>
      <xdr:spPr>
        <a:xfrm>
          <a:off x="944562" y="14798675"/>
          <a:ext cx="1008000" cy="1444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61886" tIns="30942" rIns="61886" bIns="30942"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defTabSz="904875" fontAlgn="auto">
            <a:spcBef>
              <a:spcPts val="0"/>
            </a:spcBef>
            <a:spcAft>
              <a:spcPts val="0"/>
            </a:spcAft>
            <a:defRPr/>
          </a:pPr>
          <a:r>
            <a:rPr lang="en-US" sz="700" b="1">
              <a:solidFill>
                <a:srgbClr val="262626"/>
              </a:solidFill>
              <a:latin typeface="Verdana" pitchFamily="-65" charset="0"/>
              <a:cs typeface="Arial" charset="0"/>
            </a:rPr>
            <a:t>OPORTUNIDADES</a:t>
          </a:r>
        </a:p>
      </xdr:txBody>
    </xdr:sp>
    <xdr:clientData/>
  </xdr:twoCellAnchor>
  <xdr:twoCellAnchor>
    <xdr:from>
      <xdr:col>4</xdr:col>
      <xdr:colOff>742158</xdr:colOff>
      <xdr:row>28</xdr:row>
      <xdr:rowOff>151342</xdr:rowOff>
    </xdr:from>
    <xdr:to>
      <xdr:col>4</xdr:col>
      <xdr:colOff>742951</xdr:colOff>
      <xdr:row>30</xdr:row>
      <xdr:rowOff>101600</xdr:rowOff>
    </xdr:to>
    <xdr:cxnSp macro="">
      <xdr:nvCxnSpPr>
        <xdr:cNvPr id="33" name="Conector em curva 50">
          <a:extLst>
            <a:ext uri="{FF2B5EF4-FFF2-40B4-BE49-F238E27FC236}">
              <a16:creationId xmlns:a16="http://schemas.microsoft.com/office/drawing/2014/main" id="{00000000-0008-0000-0600-000021000000}"/>
            </a:ext>
          </a:extLst>
        </xdr:cNvPr>
        <xdr:cNvCxnSpPr>
          <a:stCxn id="25" idx="0"/>
          <a:endCxn id="24" idx="2"/>
        </xdr:cNvCxnSpPr>
      </xdr:nvCxnSpPr>
      <xdr:spPr>
        <a:xfrm rot="16200000" flipV="1">
          <a:off x="4630342" y="17165241"/>
          <a:ext cx="288925" cy="793"/>
        </a:xfrm>
        <a:prstGeom prst="curvedConnector3">
          <a:avLst>
            <a:gd name="adj1" fmla="val 50000"/>
          </a:avLst>
        </a:prstGeom>
        <a:ln w="22225">
          <a:solidFill>
            <a:schemeClr val="tx1">
              <a:lumMod val="75000"/>
              <a:lumOff val="25000"/>
            </a:schemeClr>
          </a:solidFill>
          <a:headEnd type="ova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637646</xdr:colOff>
      <xdr:row>21</xdr:row>
      <xdr:rowOff>23813</xdr:rowOff>
    </xdr:from>
    <xdr:to>
      <xdr:col>3</xdr:col>
      <xdr:colOff>13230</xdr:colOff>
      <xdr:row>26</xdr:row>
      <xdr:rowOff>83608</xdr:rowOff>
    </xdr:to>
    <xdr:cxnSp macro="">
      <xdr:nvCxnSpPr>
        <xdr:cNvPr id="34" name="Conector em curva 57">
          <a:extLst>
            <a:ext uri="{FF2B5EF4-FFF2-40B4-BE49-F238E27FC236}">
              <a16:creationId xmlns:a16="http://schemas.microsoft.com/office/drawing/2014/main" id="{00000000-0008-0000-0600-000022000000}"/>
            </a:ext>
          </a:extLst>
        </xdr:cNvPr>
        <xdr:cNvCxnSpPr>
          <a:stCxn id="24" idx="1"/>
        </xdr:cNvCxnSpPr>
      </xdr:nvCxnSpPr>
      <xdr:spPr>
        <a:xfrm rot="10800000">
          <a:off x="2024063" y="15708313"/>
          <a:ext cx="571500" cy="906462"/>
        </a:xfrm>
        <a:prstGeom prst="curvedConnector2">
          <a:avLst/>
        </a:prstGeom>
        <a:ln w="22225">
          <a:solidFill>
            <a:schemeClr val="tx1">
              <a:lumMod val="75000"/>
              <a:lumOff val="25000"/>
            </a:schemeClr>
          </a:solidFill>
          <a:headEnd type="ova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889000</xdr:colOff>
      <xdr:row>20</xdr:row>
      <xdr:rowOff>166158</xdr:rowOff>
    </xdr:from>
    <xdr:to>
      <xdr:col>5</xdr:col>
      <xdr:colOff>1448066</xdr:colOff>
      <xdr:row>26</xdr:row>
      <xdr:rowOff>83608</xdr:rowOff>
    </xdr:to>
    <xdr:cxnSp macro="">
      <xdr:nvCxnSpPr>
        <xdr:cNvPr id="35" name="Conector em curva 60">
          <a:extLst>
            <a:ext uri="{FF2B5EF4-FFF2-40B4-BE49-F238E27FC236}">
              <a16:creationId xmlns:a16="http://schemas.microsoft.com/office/drawing/2014/main" id="{00000000-0008-0000-0600-000023000000}"/>
            </a:ext>
          </a:extLst>
        </xdr:cNvPr>
        <xdr:cNvCxnSpPr>
          <a:stCxn id="24" idx="3"/>
          <a:endCxn id="60" idx="2"/>
        </xdr:cNvCxnSpPr>
      </xdr:nvCxnSpPr>
      <xdr:spPr>
        <a:xfrm flipV="1">
          <a:off x="6953250" y="15681325"/>
          <a:ext cx="559066" cy="933450"/>
        </a:xfrm>
        <a:prstGeom prst="curvedConnector2">
          <a:avLst/>
        </a:prstGeom>
        <a:ln w="22225">
          <a:solidFill>
            <a:schemeClr val="tx1">
              <a:lumMod val="75000"/>
              <a:lumOff val="25000"/>
            </a:schemeClr>
          </a:solidFill>
          <a:headEnd type="ova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686329</xdr:colOff>
      <xdr:row>20</xdr:row>
      <xdr:rowOff>166158</xdr:rowOff>
    </xdr:from>
    <xdr:to>
      <xdr:col>5</xdr:col>
      <xdr:colOff>1448065</xdr:colOff>
      <xdr:row>21</xdr:row>
      <xdr:rowOff>23813</xdr:rowOff>
    </xdr:to>
    <xdr:cxnSp macro="">
      <xdr:nvCxnSpPr>
        <xdr:cNvPr id="36" name="Conector em curva 60">
          <a:extLst>
            <a:ext uri="{FF2B5EF4-FFF2-40B4-BE49-F238E27FC236}">
              <a16:creationId xmlns:a16="http://schemas.microsoft.com/office/drawing/2014/main" id="{00000000-0008-0000-0600-000024000000}"/>
            </a:ext>
          </a:extLst>
        </xdr:cNvPr>
        <xdr:cNvCxnSpPr>
          <a:stCxn id="26" idx="2"/>
          <a:endCxn id="60" idx="2"/>
        </xdr:cNvCxnSpPr>
      </xdr:nvCxnSpPr>
      <xdr:spPr>
        <a:xfrm rot="5400000" flipH="1" flipV="1">
          <a:off x="5376995" y="13572992"/>
          <a:ext cx="26988" cy="4243653"/>
        </a:xfrm>
        <a:prstGeom prst="curvedConnector3">
          <a:avLst>
            <a:gd name="adj1" fmla="val -847043"/>
          </a:avLst>
        </a:prstGeom>
        <a:ln w="22225">
          <a:solidFill>
            <a:schemeClr val="tx1">
              <a:lumMod val="75000"/>
              <a:lumOff val="25000"/>
            </a:schemeClr>
          </a:solidFill>
          <a:headEnd type="ova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462756</xdr:colOff>
      <xdr:row>12</xdr:row>
      <xdr:rowOff>119063</xdr:rowOff>
    </xdr:from>
    <xdr:to>
      <xdr:col>3</xdr:col>
      <xdr:colOff>686330</xdr:colOff>
      <xdr:row>16</xdr:row>
      <xdr:rowOff>30692</xdr:rowOff>
    </xdr:to>
    <xdr:cxnSp macro="">
      <xdr:nvCxnSpPr>
        <xdr:cNvPr id="37" name="Conector em curva 57">
          <a:extLst>
            <a:ext uri="{FF2B5EF4-FFF2-40B4-BE49-F238E27FC236}">
              <a16:creationId xmlns:a16="http://schemas.microsoft.com/office/drawing/2014/main" id="{00000000-0008-0000-0600-000025000000}"/>
            </a:ext>
          </a:extLst>
        </xdr:cNvPr>
        <xdr:cNvCxnSpPr>
          <a:stCxn id="26" idx="0"/>
          <a:endCxn id="6" idx="2"/>
        </xdr:cNvCxnSpPr>
      </xdr:nvCxnSpPr>
      <xdr:spPr>
        <a:xfrm rot="16200000" flipV="1">
          <a:off x="2264437" y="13864299"/>
          <a:ext cx="588962" cy="1419490"/>
        </a:xfrm>
        <a:prstGeom prst="curvedConnector3">
          <a:avLst>
            <a:gd name="adj1" fmla="val 50000"/>
          </a:avLst>
        </a:prstGeom>
        <a:ln w="22225">
          <a:solidFill>
            <a:schemeClr val="tx1">
              <a:lumMod val="75000"/>
              <a:lumOff val="25000"/>
            </a:schemeClr>
          </a:solidFill>
          <a:headEnd type="ova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686330</xdr:colOff>
      <xdr:row>12</xdr:row>
      <xdr:rowOff>107951</xdr:rowOff>
    </xdr:from>
    <xdr:to>
      <xdr:col>4</xdr:col>
      <xdr:colOff>808038</xdr:colOff>
      <xdr:row>16</xdr:row>
      <xdr:rowOff>30693</xdr:rowOff>
    </xdr:to>
    <xdr:cxnSp macro="">
      <xdr:nvCxnSpPr>
        <xdr:cNvPr id="38" name="Conector em curva 57">
          <a:extLst>
            <a:ext uri="{FF2B5EF4-FFF2-40B4-BE49-F238E27FC236}">
              <a16:creationId xmlns:a16="http://schemas.microsoft.com/office/drawing/2014/main" id="{00000000-0008-0000-0600-000026000000}"/>
            </a:ext>
          </a:extLst>
        </xdr:cNvPr>
        <xdr:cNvCxnSpPr>
          <a:stCxn id="26" idx="0"/>
        </xdr:cNvCxnSpPr>
      </xdr:nvCxnSpPr>
      <xdr:spPr>
        <a:xfrm rot="5400000" flipH="1" flipV="1">
          <a:off x="3754438" y="13782676"/>
          <a:ext cx="600075" cy="1571625"/>
        </a:xfrm>
        <a:prstGeom prst="curvedConnector3">
          <a:avLst>
            <a:gd name="adj1" fmla="val 50000"/>
          </a:avLst>
        </a:prstGeom>
        <a:ln w="22225">
          <a:solidFill>
            <a:schemeClr val="tx1">
              <a:lumMod val="75000"/>
              <a:lumOff val="25000"/>
            </a:schemeClr>
          </a:solidFill>
          <a:headEnd type="ova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525992</xdr:colOff>
      <xdr:row>12</xdr:row>
      <xdr:rowOff>129647</xdr:rowOff>
    </xdr:from>
    <xdr:to>
      <xdr:col>5</xdr:col>
      <xdr:colOff>1445419</xdr:colOff>
      <xdr:row>16</xdr:row>
      <xdr:rowOff>58740</xdr:rowOff>
    </xdr:to>
    <xdr:cxnSp macro="">
      <xdr:nvCxnSpPr>
        <xdr:cNvPr id="39" name="Conector em curva 57">
          <a:extLst>
            <a:ext uri="{FF2B5EF4-FFF2-40B4-BE49-F238E27FC236}">
              <a16:creationId xmlns:a16="http://schemas.microsoft.com/office/drawing/2014/main" id="{00000000-0008-0000-0600-000027000000}"/>
            </a:ext>
          </a:extLst>
        </xdr:cNvPr>
        <xdr:cNvCxnSpPr>
          <a:endCxn id="7" idx="2"/>
        </xdr:cNvCxnSpPr>
      </xdr:nvCxnSpPr>
      <xdr:spPr>
        <a:xfrm flipV="1">
          <a:off x="3108325" y="14290147"/>
          <a:ext cx="4401344" cy="606426"/>
        </a:xfrm>
        <a:prstGeom prst="curvedConnector2">
          <a:avLst/>
        </a:prstGeom>
        <a:ln w="22225">
          <a:solidFill>
            <a:schemeClr val="tx1">
              <a:lumMod val="75000"/>
              <a:lumOff val="25000"/>
            </a:schemeClr>
          </a:solidFill>
          <a:headEnd type="ova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1445419</xdr:colOff>
      <xdr:row>12</xdr:row>
      <xdr:rowOff>129647</xdr:rowOff>
    </xdr:from>
    <xdr:to>
      <xdr:col>5</xdr:col>
      <xdr:colOff>2275417</xdr:colOff>
      <xdr:row>16</xdr:row>
      <xdr:rowOff>31750</xdr:rowOff>
    </xdr:to>
    <xdr:cxnSp macro="">
      <xdr:nvCxnSpPr>
        <xdr:cNvPr id="40" name="Conector em curva 57">
          <a:extLst>
            <a:ext uri="{FF2B5EF4-FFF2-40B4-BE49-F238E27FC236}">
              <a16:creationId xmlns:a16="http://schemas.microsoft.com/office/drawing/2014/main" id="{00000000-0008-0000-0600-000028000000}"/>
            </a:ext>
          </a:extLst>
        </xdr:cNvPr>
        <xdr:cNvCxnSpPr>
          <a:endCxn id="7" idx="2"/>
        </xdr:cNvCxnSpPr>
      </xdr:nvCxnSpPr>
      <xdr:spPr>
        <a:xfrm rot="10800000">
          <a:off x="7509669" y="14290147"/>
          <a:ext cx="829998" cy="579436"/>
        </a:xfrm>
        <a:prstGeom prst="curvedConnector2">
          <a:avLst/>
        </a:prstGeom>
        <a:ln w="22225">
          <a:solidFill>
            <a:schemeClr val="tx1">
              <a:lumMod val="75000"/>
              <a:lumOff val="25000"/>
            </a:schemeClr>
          </a:solidFill>
          <a:headEnd type="ova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127000</xdr:colOff>
      <xdr:row>8</xdr:row>
      <xdr:rowOff>20108</xdr:rowOff>
    </xdr:from>
    <xdr:to>
      <xdr:col>5</xdr:col>
      <xdr:colOff>128588</xdr:colOff>
      <xdr:row>14</xdr:row>
      <xdr:rowOff>147108</xdr:rowOff>
    </xdr:to>
    <xdr:cxnSp macro="">
      <xdr:nvCxnSpPr>
        <xdr:cNvPr id="41" name="Conector reto 48">
          <a:extLst>
            <a:ext uri="{FF2B5EF4-FFF2-40B4-BE49-F238E27FC236}">
              <a16:creationId xmlns:a16="http://schemas.microsoft.com/office/drawing/2014/main" id="{00000000-0008-0000-0600-000029000000}"/>
            </a:ext>
          </a:extLst>
        </xdr:cNvPr>
        <xdr:cNvCxnSpPr/>
      </xdr:nvCxnSpPr>
      <xdr:spPr>
        <a:xfrm flipH="1">
          <a:off x="6191250" y="13503275"/>
          <a:ext cx="1588" cy="1143000"/>
        </a:xfrm>
        <a:prstGeom prst="line">
          <a:avLst/>
        </a:prstGeom>
        <a:ln>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141288</xdr:colOff>
      <xdr:row>16</xdr:row>
      <xdr:rowOff>144992</xdr:rowOff>
    </xdr:from>
    <xdr:to>
      <xdr:col>4</xdr:col>
      <xdr:colOff>1698625</xdr:colOff>
      <xdr:row>20</xdr:row>
      <xdr:rowOff>110596</xdr:rowOff>
    </xdr:to>
    <xdr:sp macro="" textlink="">
      <xdr:nvSpPr>
        <xdr:cNvPr id="42" name="Retângulo de cantos arredondados 22">
          <a:extLst>
            <a:ext uri="{FF2B5EF4-FFF2-40B4-BE49-F238E27FC236}">
              <a16:creationId xmlns:a16="http://schemas.microsoft.com/office/drawing/2014/main" id="{00000000-0008-0000-0600-00002A000000}"/>
            </a:ext>
          </a:extLst>
        </xdr:cNvPr>
        <xdr:cNvSpPr>
          <a:spLocks noChangeArrowheads="1"/>
        </xdr:cNvSpPr>
      </xdr:nvSpPr>
      <xdr:spPr bwMode="auto">
        <a:xfrm>
          <a:off x="4173538" y="14982825"/>
          <a:ext cx="1557337" cy="642938"/>
        </a:xfrm>
        <a:prstGeom prst="roundRect">
          <a:avLst>
            <a:gd name="adj" fmla="val 16667"/>
          </a:avLst>
        </a:prstGeom>
        <a:solidFill>
          <a:schemeClr val="accent1">
            <a:lumMod val="50000"/>
          </a:schemeClr>
        </a:solidFill>
        <a:ln w="9525">
          <a:noFill/>
          <a:round/>
          <a:headEnd/>
          <a:tailEnd/>
        </a:ln>
        <a:effectLst>
          <a:outerShdw blurRad="63500" dist="23000" dir="5400000" rotWithShape="0">
            <a:srgbClr val="000000">
              <a:alpha val="34999"/>
            </a:srgbClr>
          </a:outerShdw>
        </a:effectLst>
      </xdr:spPr>
      <xdr:txBody>
        <a:bodyPr wrap="square" lIns="91425" tIns="45712" rIns="91425" bIns="45712" anchor="ctr"/>
        <a:lstStyle>
          <a:defPPr>
            <a:defRPr lang="es-CO"/>
          </a:defPPr>
          <a:lvl1pPr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1pPr>
          <a:lvl2pPr marL="4572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2pPr>
          <a:lvl3pPr marL="9144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3pPr>
          <a:lvl4pPr marL="13716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4pPr>
          <a:lvl5pPr marL="18288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9pPr>
        </a:lstStyle>
        <a:p>
          <a:pPr algn="ctr" fontAlgn="auto">
            <a:spcBef>
              <a:spcPts val="0"/>
            </a:spcBef>
            <a:spcAft>
              <a:spcPts val="0"/>
            </a:spcAft>
            <a:defRPr/>
          </a:pPr>
          <a:r>
            <a:rPr lang="en-US" sz="900" b="1">
              <a:solidFill>
                <a:srgbClr val="FFFFFF"/>
              </a:solidFill>
              <a:latin typeface="Century Gothic" panose="020B0502020202020204" pitchFamily="34" charset="0"/>
              <a:cs typeface="Arial" charset="0"/>
            </a:rPr>
            <a:t>Revisones</a:t>
          </a:r>
          <a:r>
            <a:rPr lang="en-US" sz="900" b="1" baseline="0">
              <a:solidFill>
                <a:srgbClr val="FFFFFF"/>
              </a:solidFill>
              <a:latin typeface="Century Gothic" panose="020B0502020202020204" pitchFamily="34" charset="0"/>
              <a:cs typeface="Arial" charset="0"/>
            </a:rPr>
            <a:t> preventivas</a:t>
          </a:r>
          <a:endParaRPr lang="en-US" sz="900" b="1">
            <a:solidFill>
              <a:srgbClr val="FFFFFF"/>
            </a:solidFill>
            <a:latin typeface="Century Gothic" panose="020B0502020202020204" pitchFamily="34" charset="0"/>
            <a:cs typeface="Arial" charset="0"/>
          </a:endParaRPr>
        </a:p>
      </xdr:txBody>
    </xdr:sp>
    <xdr:clientData/>
  </xdr:twoCellAnchor>
  <xdr:twoCellAnchor>
    <xdr:from>
      <xdr:col>3</xdr:col>
      <xdr:colOff>1136650</xdr:colOff>
      <xdr:row>9</xdr:row>
      <xdr:rowOff>12700</xdr:rowOff>
    </xdr:from>
    <xdr:to>
      <xdr:col>4</xdr:col>
      <xdr:colOff>1966913</xdr:colOff>
      <xdr:row>12</xdr:row>
      <xdr:rowOff>80963</xdr:rowOff>
    </xdr:to>
    <xdr:sp macro="" textlink="">
      <xdr:nvSpPr>
        <xdr:cNvPr id="49" name="Retângulo de cantos arredondados 9">
          <a:extLst>
            <a:ext uri="{FF2B5EF4-FFF2-40B4-BE49-F238E27FC236}">
              <a16:creationId xmlns:a16="http://schemas.microsoft.com/office/drawing/2014/main" id="{00000000-0008-0000-0600-000031000000}"/>
            </a:ext>
          </a:extLst>
        </xdr:cNvPr>
        <xdr:cNvSpPr>
          <a:spLocks noChangeArrowheads="1"/>
        </xdr:cNvSpPr>
      </xdr:nvSpPr>
      <xdr:spPr bwMode="auto">
        <a:xfrm>
          <a:off x="3718983" y="13665200"/>
          <a:ext cx="2280180" cy="576263"/>
        </a:xfrm>
        <a:prstGeom prst="roundRect">
          <a:avLst>
            <a:gd name="adj" fmla="val 16667"/>
          </a:avLst>
        </a:prstGeom>
        <a:solidFill>
          <a:schemeClr val="accent2">
            <a:lumMod val="20000"/>
            <a:lumOff val="80000"/>
          </a:schemeClr>
        </a:solidFill>
        <a:ln w="9525">
          <a:noFill/>
          <a:round/>
          <a:headEnd/>
          <a:tailEnd/>
        </a:ln>
        <a:effectLst>
          <a:outerShdw blurRad="63500" dist="23000" dir="5400000" rotWithShape="0">
            <a:srgbClr val="000000">
              <a:alpha val="34999"/>
            </a:srgbClr>
          </a:outerShdw>
        </a:effectLst>
      </xdr:spPr>
      <xdr:txBody>
        <a:bodyPr wrap="square" lIns="91425" tIns="45712" rIns="91425" bIns="45712" anchor="ctr"/>
        <a:lstStyle>
          <a:defPPr>
            <a:defRPr lang="es-CO"/>
          </a:defPPr>
          <a:lvl1pPr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1pPr>
          <a:lvl2pPr marL="4572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2pPr>
          <a:lvl3pPr marL="9144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3pPr>
          <a:lvl4pPr marL="13716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4pPr>
          <a:lvl5pPr marL="18288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9pPr>
        </a:lstStyle>
        <a:p>
          <a:pPr algn="ctr" fontAlgn="auto">
            <a:spcBef>
              <a:spcPts val="0"/>
            </a:spcBef>
            <a:spcAft>
              <a:spcPts val="0"/>
            </a:spcAft>
            <a:defRPr/>
          </a:pPr>
          <a:r>
            <a:rPr lang="en-US" sz="900" b="0">
              <a:solidFill>
                <a:sysClr val="windowText" lastClr="000000"/>
              </a:solidFill>
              <a:latin typeface="Century Gothic" panose="020B0502020202020204" pitchFamily="34" charset="0"/>
              <a:cs typeface="Arial" charset="0"/>
            </a:rPr>
            <a:t>Personal competente, buen trato del vehículo,</a:t>
          </a:r>
          <a:r>
            <a:rPr lang="en-US" sz="900" b="0" baseline="0">
              <a:solidFill>
                <a:sysClr val="windowText" lastClr="000000"/>
              </a:solidFill>
              <a:latin typeface="Century Gothic" panose="020B0502020202020204" pitchFamily="34" charset="0"/>
              <a:cs typeface="Arial" charset="0"/>
            </a:rPr>
            <a:t> comodidad en sala de espera.</a:t>
          </a:r>
          <a:endParaRPr lang="en-US" sz="900" b="0">
            <a:solidFill>
              <a:sysClr val="windowText" lastClr="000000"/>
            </a:solidFill>
            <a:latin typeface="Century Gothic" panose="020B0502020202020204" pitchFamily="34" charset="0"/>
            <a:cs typeface="Arial" charset="0"/>
          </a:endParaRPr>
        </a:p>
      </xdr:txBody>
    </xdr:sp>
    <xdr:clientData/>
  </xdr:twoCellAnchor>
  <xdr:twoCellAnchor>
    <xdr:from>
      <xdr:col>5</xdr:col>
      <xdr:colOff>1292754</xdr:colOff>
      <xdr:row>16</xdr:row>
      <xdr:rowOff>123825</xdr:rowOff>
    </xdr:from>
    <xdr:to>
      <xdr:col>6</xdr:col>
      <xdr:colOff>194204</xdr:colOff>
      <xdr:row>20</xdr:row>
      <xdr:rowOff>22754</xdr:rowOff>
    </xdr:to>
    <xdr:sp macro="" textlink="">
      <xdr:nvSpPr>
        <xdr:cNvPr id="51" name="Retângulo de cantos arredondados 29">
          <a:extLst>
            <a:ext uri="{FF2B5EF4-FFF2-40B4-BE49-F238E27FC236}">
              <a16:creationId xmlns:a16="http://schemas.microsoft.com/office/drawing/2014/main" id="{00000000-0008-0000-0600-000033000000}"/>
            </a:ext>
          </a:extLst>
        </xdr:cNvPr>
        <xdr:cNvSpPr>
          <a:spLocks noChangeArrowheads="1"/>
        </xdr:cNvSpPr>
      </xdr:nvSpPr>
      <xdr:spPr bwMode="auto">
        <a:xfrm>
          <a:off x="7357004" y="14961658"/>
          <a:ext cx="1727200" cy="576263"/>
        </a:xfrm>
        <a:prstGeom prst="roundRect">
          <a:avLst>
            <a:gd name="adj" fmla="val 16667"/>
          </a:avLst>
        </a:prstGeom>
        <a:gradFill rotWithShape="1">
          <a:gsLst>
            <a:gs pos="0">
              <a:srgbClr val="7F7F7F"/>
            </a:gs>
            <a:gs pos="34000">
              <a:srgbClr val="262626"/>
            </a:gs>
            <a:gs pos="100000">
              <a:srgbClr val="262626"/>
            </a:gs>
          </a:gsLst>
          <a:lin ang="5400000" scaled="1"/>
        </a:gradFill>
        <a:ln w="9525">
          <a:noFill/>
          <a:round/>
          <a:headEnd/>
          <a:tailEnd/>
        </a:ln>
        <a:effectLst>
          <a:outerShdw blurRad="63500" dist="23000" dir="5400000" rotWithShape="0">
            <a:srgbClr val="000000">
              <a:alpha val="34999"/>
            </a:srgbClr>
          </a:outerShdw>
        </a:effectLst>
      </xdr:spPr>
      <xdr:txBody>
        <a:bodyPr wrap="square" lIns="91425" tIns="45712" rIns="91425" bIns="45712" anchor="ctr"/>
        <a:lstStyle>
          <a:defPPr>
            <a:defRPr lang="es-CO"/>
          </a:defPPr>
          <a:lvl1pPr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1pPr>
          <a:lvl2pPr marL="4572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2pPr>
          <a:lvl3pPr marL="9144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3pPr>
          <a:lvl4pPr marL="13716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4pPr>
          <a:lvl5pPr marL="18288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9pPr>
        </a:lstStyle>
        <a:p>
          <a:pPr algn="ctr" fontAlgn="auto">
            <a:spcBef>
              <a:spcPts val="0"/>
            </a:spcBef>
            <a:spcAft>
              <a:spcPts val="0"/>
            </a:spcAft>
            <a:defRPr/>
          </a:pPr>
          <a:r>
            <a:rPr lang="en-US" sz="900" b="1">
              <a:solidFill>
                <a:srgbClr val="FFFFFF"/>
              </a:solidFill>
              <a:latin typeface="Century Gothic" panose="020B0502020202020204" pitchFamily="34" charset="0"/>
              <a:cs typeface="Arial" charset="0"/>
            </a:rPr>
            <a:t>Promover una</a:t>
          </a:r>
          <a:r>
            <a:rPr lang="en-US" sz="900" b="1" baseline="0">
              <a:solidFill>
                <a:srgbClr val="FFFFFF"/>
              </a:solidFill>
              <a:latin typeface="Century Gothic" panose="020B0502020202020204" pitchFamily="34" charset="0"/>
              <a:cs typeface="Arial" charset="0"/>
            </a:rPr>
            <a:t> cultura en seguridad vial y cuidado del MA</a:t>
          </a:r>
          <a:endParaRPr lang="en-US" sz="900" b="1">
            <a:solidFill>
              <a:srgbClr val="FFFFFF"/>
            </a:solidFill>
            <a:latin typeface="Century Gothic" panose="020B0502020202020204" pitchFamily="34" charset="0"/>
            <a:cs typeface="Arial" charset="0"/>
          </a:endParaRPr>
        </a:p>
      </xdr:txBody>
    </xdr:sp>
    <xdr:clientData/>
  </xdr:twoCellAnchor>
  <xdr:twoCellAnchor>
    <xdr:from>
      <xdr:col>4</xdr:col>
      <xdr:colOff>1858964</xdr:colOff>
      <xdr:row>16</xdr:row>
      <xdr:rowOff>30692</xdr:rowOff>
    </xdr:from>
    <xdr:to>
      <xdr:col>6</xdr:col>
      <xdr:colOff>243418</xdr:colOff>
      <xdr:row>20</xdr:row>
      <xdr:rowOff>166158</xdr:rowOff>
    </xdr:to>
    <xdr:sp macro="" textlink="">
      <xdr:nvSpPr>
        <xdr:cNvPr id="60" name="Retângulo de cantos arredondados 32">
          <a:extLst>
            <a:ext uri="{FF2B5EF4-FFF2-40B4-BE49-F238E27FC236}">
              <a16:creationId xmlns:a16="http://schemas.microsoft.com/office/drawing/2014/main" id="{00000000-0008-0000-0600-00003C000000}"/>
            </a:ext>
          </a:extLst>
        </xdr:cNvPr>
        <xdr:cNvSpPr/>
      </xdr:nvSpPr>
      <xdr:spPr>
        <a:xfrm>
          <a:off x="5891214" y="14868525"/>
          <a:ext cx="3242204" cy="812800"/>
        </a:xfrm>
        <a:prstGeom prst="roundRect">
          <a:avLst/>
        </a:prstGeom>
        <a:noFill/>
        <a:ln>
          <a:solidFill>
            <a:schemeClr val="tx1">
              <a:lumMod val="50000"/>
              <a:lumOff val="50000"/>
            </a:schemeClr>
          </a:solidFill>
          <a:prstDash val="lgDash"/>
        </a:ln>
      </xdr:spPr>
      <xdr:style>
        <a:lnRef idx="2">
          <a:schemeClr val="accent1"/>
        </a:lnRef>
        <a:fillRef idx="1">
          <a:schemeClr val="lt1"/>
        </a:fillRef>
        <a:effectRef idx="0">
          <a:schemeClr val="accent1"/>
        </a:effectRef>
        <a:fontRef idx="minor">
          <a:schemeClr val="dk1"/>
        </a:fontRef>
      </xdr:style>
      <xdr:txBody>
        <a:bodyPr wrap="square" lIns="61886" tIns="30942" rIns="61886" bIns="30942" anchor="ctr"/>
        <a:lstStyle>
          <a:defPPr>
            <a:defRPr lang="es-CO"/>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ctr" defTabSz="904875" fontAlgn="auto">
            <a:spcBef>
              <a:spcPts val="0"/>
            </a:spcBef>
            <a:spcAft>
              <a:spcPts val="0"/>
            </a:spcAft>
            <a:defRPr/>
          </a:pPr>
          <a:endParaRPr lang="en-US">
            <a:solidFill>
              <a:srgbClr val="000000"/>
            </a:solidFill>
            <a:cs typeface="Arial" charset="0"/>
          </a:endParaRPr>
        </a:p>
      </xdr:txBody>
    </xdr:sp>
    <xdr:clientData/>
  </xdr:twoCellAnchor>
  <xdr:twoCellAnchor>
    <xdr:from>
      <xdr:col>5</xdr:col>
      <xdr:colOff>483396</xdr:colOff>
      <xdr:row>21</xdr:row>
      <xdr:rowOff>62708</xdr:rowOff>
    </xdr:from>
    <xdr:to>
      <xdr:col>6</xdr:col>
      <xdr:colOff>730250</xdr:colOff>
      <xdr:row>22</xdr:row>
      <xdr:rowOff>63501</xdr:rowOff>
    </xdr:to>
    <xdr:sp macro="" textlink="">
      <xdr:nvSpPr>
        <xdr:cNvPr id="75" name="Retângulo 16">
          <a:extLst>
            <a:ext uri="{FF2B5EF4-FFF2-40B4-BE49-F238E27FC236}">
              <a16:creationId xmlns:a16="http://schemas.microsoft.com/office/drawing/2014/main" id="{00000000-0008-0000-0600-00004B000000}"/>
            </a:ext>
          </a:extLst>
        </xdr:cNvPr>
        <xdr:cNvSpPr/>
      </xdr:nvSpPr>
      <xdr:spPr>
        <a:xfrm>
          <a:off x="6547646" y="15747208"/>
          <a:ext cx="3072604" cy="17012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91425" tIns="45712" rIns="91425" bIns="45712"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r>
            <a:rPr lang="en-US" sz="1000" b="1">
              <a:solidFill>
                <a:srgbClr val="404040"/>
              </a:solidFill>
              <a:latin typeface="Verdana" pitchFamily="-65" charset="0"/>
              <a:cs typeface="Arial" charset="0"/>
            </a:rPr>
            <a:t>PERSONAS</a:t>
          </a:r>
        </a:p>
      </xdr:txBody>
    </xdr:sp>
    <xdr:clientData/>
  </xdr:twoCellAnchor>
  <xdr:twoCellAnchor>
    <xdr:from>
      <xdr:col>1</xdr:col>
      <xdr:colOff>575733</xdr:colOff>
      <xdr:row>23</xdr:row>
      <xdr:rowOff>67733</xdr:rowOff>
    </xdr:from>
    <xdr:to>
      <xdr:col>6</xdr:col>
      <xdr:colOff>232483</xdr:colOff>
      <xdr:row>23</xdr:row>
      <xdr:rowOff>67733</xdr:rowOff>
    </xdr:to>
    <xdr:cxnSp macro="">
      <xdr:nvCxnSpPr>
        <xdr:cNvPr id="76" name="Conector reto 42">
          <a:extLst>
            <a:ext uri="{FF2B5EF4-FFF2-40B4-BE49-F238E27FC236}">
              <a16:creationId xmlns:a16="http://schemas.microsoft.com/office/drawing/2014/main" id="{00000000-0008-0000-0600-00004C000000}"/>
            </a:ext>
          </a:extLst>
        </xdr:cNvPr>
        <xdr:cNvCxnSpPr/>
      </xdr:nvCxnSpPr>
      <xdr:spPr>
        <a:xfrm flipH="1">
          <a:off x="734483" y="16090900"/>
          <a:ext cx="8388000" cy="0"/>
        </a:xfrm>
        <a:prstGeom prst="line">
          <a:avLst/>
        </a:prstGeom>
        <a:ln>
          <a:prstDash val="dashDot"/>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818091</xdr:colOff>
      <xdr:row>1</xdr:row>
      <xdr:rowOff>160868</xdr:rowOff>
    </xdr:from>
    <xdr:to>
      <xdr:col>3</xdr:col>
      <xdr:colOff>123296</xdr:colOff>
      <xdr:row>5</xdr:row>
      <xdr:rowOff>59797</xdr:rowOff>
    </xdr:to>
    <xdr:sp macro="" textlink="">
      <xdr:nvSpPr>
        <xdr:cNvPr id="77" name="Retângulo de cantos arredondados 10">
          <a:extLst>
            <a:ext uri="{FF2B5EF4-FFF2-40B4-BE49-F238E27FC236}">
              <a16:creationId xmlns:a16="http://schemas.microsoft.com/office/drawing/2014/main" id="{00000000-0008-0000-0600-00004D000000}"/>
            </a:ext>
          </a:extLst>
        </xdr:cNvPr>
        <xdr:cNvSpPr>
          <a:spLocks noChangeArrowheads="1"/>
        </xdr:cNvSpPr>
      </xdr:nvSpPr>
      <xdr:spPr bwMode="auto">
        <a:xfrm>
          <a:off x="976841" y="12458701"/>
          <a:ext cx="1728788" cy="576263"/>
        </a:xfrm>
        <a:prstGeom prst="roundRect">
          <a:avLst>
            <a:gd name="adj" fmla="val 16667"/>
          </a:avLst>
        </a:prstGeom>
        <a:solidFill>
          <a:schemeClr val="accent5">
            <a:lumMod val="75000"/>
          </a:schemeClr>
        </a:solidFill>
        <a:ln w="9525">
          <a:noFill/>
          <a:round/>
          <a:headEnd/>
          <a:tailEnd/>
        </a:ln>
        <a:effectLst>
          <a:outerShdw blurRad="63500" dist="23000" dir="5400000" rotWithShape="0">
            <a:srgbClr val="000000">
              <a:alpha val="34999"/>
            </a:srgbClr>
          </a:outerShdw>
        </a:effectLst>
      </xdr:spPr>
      <xdr:txBody>
        <a:bodyPr wrap="square" lIns="91425" tIns="45712" rIns="91425" bIns="45712" anchor="ctr"/>
        <a:lstStyle>
          <a:defPPr>
            <a:defRPr lang="es-CO"/>
          </a:defPPr>
          <a:lvl1pPr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1pPr>
          <a:lvl2pPr marL="4572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2pPr>
          <a:lvl3pPr marL="9144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3pPr>
          <a:lvl4pPr marL="13716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4pPr>
          <a:lvl5pPr marL="1828800" algn="l" rtl="0" fontAlgn="base">
            <a:spcBef>
              <a:spcPct val="0"/>
            </a:spcBef>
            <a:spcAft>
              <a:spcPct val="0"/>
            </a:spcAft>
            <a:defRPr kern="1200">
              <a:solidFill>
                <a:schemeClr val="tx1"/>
              </a:solidFill>
              <a:latin typeface="Arial" panose="020B0604020202020204" pitchFamily="34" charset="0"/>
              <a:ea typeface="+mn-ea"/>
              <a:cs typeface="Arial" panose="020B0604020202020204" pitchFamily="34" charset="0"/>
            </a:defRPr>
          </a:lvl5pPr>
          <a:lvl6pPr marL="22860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6pPr>
          <a:lvl7pPr marL="27432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7pPr>
          <a:lvl8pPr marL="32004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8pPr>
          <a:lvl9pPr marL="3657600" algn="l" defTabSz="914400" rtl="0" eaLnBrk="1" latinLnBrk="0" hangingPunct="1">
            <a:defRPr kern="1200">
              <a:solidFill>
                <a:schemeClr val="tx1"/>
              </a:solidFill>
              <a:latin typeface="Arial" panose="020B0604020202020204" pitchFamily="34" charset="0"/>
              <a:ea typeface="+mn-ea"/>
              <a:cs typeface="Arial" panose="020B0604020202020204" pitchFamily="34" charset="0"/>
            </a:defRPr>
          </a:lvl9pPr>
        </a:lstStyle>
        <a:p>
          <a:pPr algn="ctr" fontAlgn="auto">
            <a:spcBef>
              <a:spcPts val="0"/>
            </a:spcBef>
            <a:spcAft>
              <a:spcPts val="0"/>
            </a:spcAft>
            <a:defRPr/>
          </a:pPr>
          <a:r>
            <a:rPr lang="en-US" sz="1200" b="0">
              <a:solidFill>
                <a:srgbClr val="FFFFFF"/>
              </a:solidFill>
              <a:latin typeface="Century Gothic" panose="020B0502020202020204" pitchFamily="34" charset="0"/>
              <a:cs typeface="Arial" charset="0"/>
            </a:rPr>
            <a:t>Gestión</a:t>
          </a:r>
          <a:r>
            <a:rPr lang="en-US" sz="1200" b="0" baseline="0">
              <a:solidFill>
                <a:srgbClr val="FFFFFF"/>
              </a:solidFill>
              <a:latin typeface="Century Gothic" panose="020B0502020202020204" pitchFamily="34" charset="0"/>
              <a:cs typeface="Arial" charset="0"/>
            </a:rPr>
            <a:t> estratégica</a:t>
          </a:r>
          <a:endParaRPr lang="en-US" sz="1200" b="0">
            <a:solidFill>
              <a:srgbClr val="FFFFFF"/>
            </a:solidFill>
            <a:latin typeface="Century Gothic" panose="020B0502020202020204" pitchFamily="34" charset="0"/>
            <a:cs typeface="Arial" charset="0"/>
          </a:endParaRPr>
        </a:p>
      </xdr:txBody>
    </xdr:sp>
    <xdr:clientData/>
  </xdr:twoCellAnchor>
  <xdr:twoCellAnchor>
    <xdr:from>
      <xdr:col>3</xdr:col>
      <xdr:colOff>620910</xdr:colOff>
      <xdr:row>0</xdr:row>
      <xdr:rowOff>98161</xdr:rowOff>
    </xdr:from>
    <xdr:to>
      <xdr:col>3</xdr:col>
      <xdr:colOff>764910</xdr:colOff>
      <xdr:row>6</xdr:row>
      <xdr:rowOff>126161</xdr:rowOff>
    </xdr:to>
    <xdr:sp macro="" textlink="">
      <xdr:nvSpPr>
        <xdr:cNvPr id="78" name="Triângulo isósceles 45">
          <a:extLst>
            <a:ext uri="{FF2B5EF4-FFF2-40B4-BE49-F238E27FC236}">
              <a16:creationId xmlns:a16="http://schemas.microsoft.com/office/drawing/2014/main" id="{00000000-0008-0000-0600-00004E000000}"/>
            </a:ext>
          </a:extLst>
        </xdr:cNvPr>
        <xdr:cNvSpPr/>
      </xdr:nvSpPr>
      <xdr:spPr>
        <a:xfrm rot="5400000">
          <a:off x="2753243" y="12676661"/>
          <a:ext cx="1044000" cy="144000"/>
        </a:xfrm>
        <a:prstGeom prst="triangle">
          <a:avLst/>
        </a:prstGeom>
        <a:solidFill>
          <a:schemeClr val="tx1">
            <a:lumMod val="75000"/>
            <a:lumOff val="25000"/>
          </a:schemeClr>
        </a:solidFill>
        <a:ln>
          <a:solidFill>
            <a:schemeClr val="tx1">
              <a:lumMod val="75000"/>
              <a:lumOff val="25000"/>
            </a:schemeClr>
          </a:solidFill>
        </a:ln>
      </xdr:spPr>
      <xdr:style>
        <a:lnRef idx="2">
          <a:schemeClr val="dk1">
            <a:shade val="50000"/>
          </a:schemeClr>
        </a:lnRef>
        <a:fillRef idx="1">
          <a:schemeClr val="dk1"/>
        </a:fillRef>
        <a:effectRef idx="0">
          <a:schemeClr val="dk1"/>
        </a:effectRef>
        <a:fontRef idx="minor">
          <a:schemeClr val="lt1"/>
        </a:fontRef>
      </xdr:style>
      <xdr:txBody>
        <a:bodyPr wrap="square" lIns="91425" tIns="45712" rIns="91425" bIns="45712" anchor="ctr"/>
        <a:lstStyle>
          <a:defPPr>
            <a:defRPr lang="es-CO"/>
          </a:defPPr>
          <a:lvl1pPr algn="l" rtl="0" fontAlgn="base">
            <a:spcBef>
              <a:spcPct val="0"/>
            </a:spcBef>
            <a:spcAft>
              <a:spcPct val="0"/>
            </a:spcAft>
            <a:defRPr kern="1200">
              <a:solidFill>
                <a:schemeClr val="lt1"/>
              </a:solidFill>
              <a:latin typeface="+mn-lt"/>
              <a:ea typeface="+mn-ea"/>
              <a:cs typeface="+mn-cs"/>
            </a:defRPr>
          </a:lvl1pPr>
          <a:lvl2pPr marL="457200" algn="l" rtl="0" fontAlgn="base">
            <a:spcBef>
              <a:spcPct val="0"/>
            </a:spcBef>
            <a:spcAft>
              <a:spcPct val="0"/>
            </a:spcAft>
            <a:defRPr kern="1200">
              <a:solidFill>
                <a:schemeClr val="lt1"/>
              </a:solidFill>
              <a:latin typeface="+mn-lt"/>
              <a:ea typeface="+mn-ea"/>
              <a:cs typeface="+mn-cs"/>
            </a:defRPr>
          </a:lvl2pPr>
          <a:lvl3pPr marL="914400" algn="l" rtl="0" fontAlgn="base">
            <a:spcBef>
              <a:spcPct val="0"/>
            </a:spcBef>
            <a:spcAft>
              <a:spcPct val="0"/>
            </a:spcAft>
            <a:defRPr kern="1200">
              <a:solidFill>
                <a:schemeClr val="lt1"/>
              </a:solidFill>
              <a:latin typeface="+mn-lt"/>
              <a:ea typeface="+mn-ea"/>
              <a:cs typeface="+mn-cs"/>
            </a:defRPr>
          </a:lvl3pPr>
          <a:lvl4pPr marL="1371600" algn="l" rtl="0" fontAlgn="base">
            <a:spcBef>
              <a:spcPct val="0"/>
            </a:spcBef>
            <a:spcAft>
              <a:spcPct val="0"/>
            </a:spcAft>
            <a:defRPr kern="1200">
              <a:solidFill>
                <a:schemeClr val="lt1"/>
              </a:solidFill>
              <a:latin typeface="+mn-lt"/>
              <a:ea typeface="+mn-ea"/>
              <a:cs typeface="+mn-cs"/>
            </a:defRPr>
          </a:lvl4pPr>
          <a:lvl5pPr marL="1828800" algn="l" rtl="0" fontAlgn="base">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fontAlgn="auto">
            <a:spcBef>
              <a:spcPts val="0"/>
            </a:spcBef>
            <a:spcAft>
              <a:spcPts val="0"/>
            </a:spcAft>
            <a:defRPr/>
          </a:pPr>
          <a:endParaRPr lang="en-US" sz="1000">
            <a:solidFill>
              <a:srgbClr val="FFFFFF"/>
            </a:solidFill>
            <a:latin typeface="Verdana" pitchFamily="-65" charset="0"/>
            <a:cs typeface="Arial" charset="0"/>
          </a:endParaRPr>
        </a:p>
      </xdr:txBody>
    </xdr:sp>
    <xdr:clientData/>
  </xdr:twoCellAnchor>
  <xdr:twoCellAnchor>
    <xdr:from>
      <xdr:col>1</xdr:col>
      <xdr:colOff>660401</xdr:colOff>
      <xdr:row>1</xdr:row>
      <xdr:rowOff>34926</xdr:rowOff>
    </xdr:from>
    <xdr:to>
      <xdr:col>3</xdr:col>
      <xdr:colOff>338668</xdr:colOff>
      <xdr:row>6</xdr:row>
      <xdr:rowOff>28047</xdr:rowOff>
    </xdr:to>
    <xdr:sp macro="" textlink="">
      <xdr:nvSpPr>
        <xdr:cNvPr id="79" name="Retângulo de cantos arredondados 34">
          <a:extLst>
            <a:ext uri="{FF2B5EF4-FFF2-40B4-BE49-F238E27FC236}">
              <a16:creationId xmlns:a16="http://schemas.microsoft.com/office/drawing/2014/main" id="{00000000-0008-0000-0600-00004F000000}"/>
            </a:ext>
          </a:extLst>
        </xdr:cNvPr>
        <xdr:cNvSpPr/>
      </xdr:nvSpPr>
      <xdr:spPr>
        <a:xfrm>
          <a:off x="819151" y="12332759"/>
          <a:ext cx="2101850" cy="839788"/>
        </a:xfrm>
        <a:prstGeom prst="roundRect">
          <a:avLst/>
        </a:prstGeom>
        <a:noFill/>
        <a:ln>
          <a:solidFill>
            <a:schemeClr val="tx1">
              <a:lumMod val="50000"/>
              <a:lumOff val="50000"/>
            </a:schemeClr>
          </a:solidFill>
          <a:prstDash val="lgDash"/>
        </a:ln>
      </xdr:spPr>
      <xdr:style>
        <a:lnRef idx="2">
          <a:schemeClr val="accent1"/>
        </a:lnRef>
        <a:fillRef idx="1">
          <a:schemeClr val="lt1"/>
        </a:fillRef>
        <a:effectRef idx="0">
          <a:schemeClr val="accent1"/>
        </a:effectRef>
        <a:fontRef idx="minor">
          <a:schemeClr val="dk1"/>
        </a:fontRef>
      </xdr:style>
      <xdr:txBody>
        <a:bodyPr wrap="square" lIns="61886" tIns="30942" rIns="61886" bIns="30942" anchor="ctr"/>
        <a:lstStyle>
          <a:defPPr>
            <a:defRPr lang="es-CO"/>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algn="ctr" defTabSz="904875" fontAlgn="auto">
            <a:spcBef>
              <a:spcPts val="0"/>
            </a:spcBef>
            <a:spcAft>
              <a:spcPts val="0"/>
            </a:spcAft>
            <a:defRPr/>
          </a:pPr>
          <a:endParaRPr lang="en-US">
            <a:solidFill>
              <a:srgbClr val="000000"/>
            </a:solidFill>
            <a:cs typeface="Arial" charset="0"/>
          </a:endParaRPr>
        </a:p>
      </xdr:txBody>
    </xdr:sp>
    <xdr:clientData/>
  </xdr:twoCellAnchor>
  <xdr:twoCellAnchor>
    <xdr:from>
      <xdr:col>6</xdr:col>
      <xdr:colOff>550334</xdr:colOff>
      <xdr:row>2</xdr:row>
      <xdr:rowOff>127000</xdr:rowOff>
    </xdr:from>
    <xdr:to>
      <xdr:col>6</xdr:col>
      <xdr:colOff>1455209</xdr:colOff>
      <xdr:row>4</xdr:row>
      <xdr:rowOff>112183</xdr:rowOff>
    </xdr:to>
    <xdr:grpSp>
      <xdr:nvGrpSpPr>
        <xdr:cNvPr id="43" name="Grupo 42">
          <a:hlinkClick xmlns:r="http://schemas.openxmlformats.org/officeDocument/2006/relationships" r:id="rId1"/>
          <a:extLst>
            <a:ext uri="{FF2B5EF4-FFF2-40B4-BE49-F238E27FC236}">
              <a16:creationId xmlns:a16="http://schemas.microsoft.com/office/drawing/2014/main" id="{00000000-0008-0000-0600-00002B000000}"/>
            </a:ext>
          </a:extLst>
        </xdr:cNvPr>
        <xdr:cNvGrpSpPr/>
      </xdr:nvGrpSpPr>
      <xdr:grpSpPr>
        <a:xfrm>
          <a:off x="9437159" y="469900"/>
          <a:ext cx="904875" cy="328083"/>
          <a:chOff x="4829174" y="104775"/>
          <a:chExt cx="904875" cy="323850"/>
        </a:xfrm>
      </xdr:grpSpPr>
      <xdr:sp macro="" textlink="">
        <xdr:nvSpPr>
          <xdr:cNvPr id="44" name="Cheurón 43">
            <a:extLst>
              <a:ext uri="{FF2B5EF4-FFF2-40B4-BE49-F238E27FC236}">
                <a16:creationId xmlns:a16="http://schemas.microsoft.com/office/drawing/2014/main" id="{00000000-0008-0000-0600-00002C000000}"/>
              </a:ext>
            </a:extLst>
          </xdr:cNvPr>
          <xdr:cNvSpPr/>
        </xdr:nvSpPr>
        <xdr:spPr>
          <a:xfrm flipH="1">
            <a:off x="4829174" y="104775"/>
            <a:ext cx="904875" cy="323850"/>
          </a:xfrm>
          <a:prstGeom prst="chevron">
            <a:avLst/>
          </a:prstGeom>
          <a:solidFill>
            <a:srgbClr val="FFC000"/>
          </a:solidFill>
          <a:ln>
            <a:solidFill>
              <a:schemeClr val="tx1"/>
            </a:solidFill>
          </a:ln>
          <a:effectLst>
            <a:glow rad="63500">
              <a:schemeClr val="accent2">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45" name="CuadroTexto 44">
            <a:extLst>
              <a:ext uri="{FF2B5EF4-FFF2-40B4-BE49-F238E27FC236}">
                <a16:creationId xmlns:a16="http://schemas.microsoft.com/office/drawing/2014/main" id="{00000000-0008-0000-0600-00002D000000}"/>
              </a:ext>
            </a:extLst>
          </xdr:cNvPr>
          <xdr:cNvSpPr txBox="1"/>
        </xdr:nvSpPr>
        <xdr:spPr>
          <a:xfrm>
            <a:off x="4848225" y="123825"/>
            <a:ext cx="8667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bg1"/>
                </a:solidFill>
                <a:latin typeface="Century Gothic" panose="020B0502020202020204" pitchFamily="34" charset="0"/>
              </a:rPr>
              <a:t>Regresar</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138906</xdr:colOff>
      <xdr:row>4</xdr:row>
      <xdr:rowOff>486172</xdr:rowOff>
    </xdr:from>
    <xdr:to>
      <xdr:col>1</xdr:col>
      <xdr:colOff>1043781</xdr:colOff>
      <xdr:row>5</xdr:row>
      <xdr:rowOff>294085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700-000002000000}"/>
            </a:ext>
          </a:extLst>
        </xdr:cNvPr>
        <xdr:cNvGrpSpPr/>
      </xdr:nvGrpSpPr>
      <xdr:grpSpPr>
        <a:xfrm>
          <a:off x="300831" y="2495947"/>
          <a:ext cx="904875" cy="322263"/>
          <a:chOff x="4829174" y="104775"/>
          <a:chExt cx="904875" cy="323850"/>
        </a:xfrm>
      </xdr:grpSpPr>
      <xdr:sp macro="" textlink="">
        <xdr:nvSpPr>
          <xdr:cNvPr id="3" name="Cheurón 2">
            <a:extLst>
              <a:ext uri="{FF2B5EF4-FFF2-40B4-BE49-F238E27FC236}">
                <a16:creationId xmlns:a16="http://schemas.microsoft.com/office/drawing/2014/main" id="{00000000-0008-0000-0700-000003000000}"/>
              </a:ext>
            </a:extLst>
          </xdr:cNvPr>
          <xdr:cNvSpPr/>
        </xdr:nvSpPr>
        <xdr:spPr>
          <a:xfrm flipH="1">
            <a:off x="4829174" y="104775"/>
            <a:ext cx="904875" cy="323850"/>
          </a:xfrm>
          <a:prstGeom prst="chevron">
            <a:avLst/>
          </a:prstGeom>
          <a:solidFill>
            <a:srgbClr val="FFC000"/>
          </a:solidFill>
          <a:ln>
            <a:solidFill>
              <a:schemeClr val="tx1"/>
            </a:solidFill>
          </a:ln>
          <a:effectLst>
            <a:glow rad="63500">
              <a:schemeClr val="accent2">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4" name="CuadroTexto 3">
            <a:extLst>
              <a:ext uri="{FF2B5EF4-FFF2-40B4-BE49-F238E27FC236}">
                <a16:creationId xmlns:a16="http://schemas.microsoft.com/office/drawing/2014/main" id="{00000000-0008-0000-0700-000004000000}"/>
              </a:ext>
            </a:extLst>
          </xdr:cNvPr>
          <xdr:cNvSpPr txBox="1"/>
        </xdr:nvSpPr>
        <xdr:spPr>
          <a:xfrm>
            <a:off x="4848225" y="123825"/>
            <a:ext cx="8667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bg1"/>
                </a:solidFill>
                <a:latin typeface="Century Gothic" panose="020B0502020202020204" pitchFamily="34" charset="0"/>
              </a:rPr>
              <a:t>Regresar</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18</xdr:col>
      <xdr:colOff>28575</xdr:colOff>
      <xdr:row>2</xdr:row>
      <xdr:rowOff>19050</xdr:rowOff>
    </xdr:from>
    <xdr:to>
      <xdr:col>18</xdr:col>
      <xdr:colOff>2533650</xdr:colOff>
      <xdr:row>2</xdr:row>
      <xdr:rowOff>1162050</xdr:rowOff>
    </xdr:to>
    <xdr:graphicFrame macro="">
      <xdr:nvGraphicFramePr>
        <xdr:cNvPr id="2" name="Gráfico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85725</xdr:colOff>
      <xdr:row>0</xdr:row>
      <xdr:rowOff>66675</xdr:rowOff>
    </xdr:from>
    <xdr:to>
      <xdr:col>24</xdr:col>
      <xdr:colOff>133350</xdr:colOff>
      <xdr:row>2</xdr:row>
      <xdr:rowOff>19050</xdr:rowOff>
    </xdr:to>
    <xdr:grpSp>
      <xdr:nvGrpSpPr>
        <xdr:cNvPr id="7" name="Grupo 6">
          <a:hlinkClick xmlns:r="http://schemas.openxmlformats.org/officeDocument/2006/relationships" r:id="rId2"/>
          <a:extLst>
            <a:ext uri="{FF2B5EF4-FFF2-40B4-BE49-F238E27FC236}">
              <a16:creationId xmlns:a16="http://schemas.microsoft.com/office/drawing/2014/main" id="{00000000-0008-0000-0800-000007000000}"/>
            </a:ext>
          </a:extLst>
        </xdr:cNvPr>
        <xdr:cNvGrpSpPr/>
      </xdr:nvGrpSpPr>
      <xdr:grpSpPr>
        <a:xfrm>
          <a:off x="19488150" y="66675"/>
          <a:ext cx="904875" cy="323850"/>
          <a:chOff x="4829174" y="104775"/>
          <a:chExt cx="904875" cy="323850"/>
        </a:xfrm>
      </xdr:grpSpPr>
      <xdr:sp macro="" textlink="">
        <xdr:nvSpPr>
          <xdr:cNvPr id="8" name="Cheurón 7">
            <a:extLst>
              <a:ext uri="{FF2B5EF4-FFF2-40B4-BE49-F238E27FC236}">
                <a16:creationId xmlns:a16="http://schemas.microsoft.com/office/drawing/2014/main" id="{00000000-0008-0000-0800-000008000000}"/>
              </a:ext>
            </a:extLst>
          </xdr:cNvPr>
          <xdr:cNvSpPr/>
        </xdr:nvSpPr>
        <xdr:spPr>
          <a:xfrm flipH="1">
            <a:off x="4829174" y="104775"/>
            <a:ext cx="904875" cy="323850"/>
          </a:xfrm>
          <a:prstGeom prst="chevron">
            <a:avLst/>
          </a:prstGeom>
          <a:solidFill>
            <a:srgbClr val="FFC000"/>
          </a:solidFill>
          <a:ln>
            <a:solidFill>
              <a:schemeClr val="tx1"/>
            </a:solidFill>
          </a:ln>
          <a:effectLst>
            <a:glow rad="63500">
              <a:schemeClr val="accent2">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9" name="CuadroTexto 8">
            <a:extLst>
              <a:ext uri="{FF2B5EF4-FFF2-40B4-BE49-F238E27FC236}">
                <a16:creationId xmlns:a16="http://schemas.microsoft.com/office/drawing/2014/main" id="{00000000-0008-0000-0800-000009000000}"/>
              </a:ext>
            </a:extLst>
          </xdr:cNvPr>
          <xdr:cNvSpPr txBox="1"/>
        </xdr:nvSpPr>
        <xdr:spPr>
          <a:xfrm>
            <a:off x="4848225" y="123825"/>
            <a:ext cx="8667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bg1"/>
                </a:solidFill>
                <a:latin typeface="Century Gothic" panose="020B0502020202020204" pitchFamily="34" charset="0"/>
              </a:rPr>
              <a:t>Regresar</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104775</xdr:colOff>
      <xdr:row>19</xdr:row>
      <xdr:rowOff>57149</xdr:rowOff>
    </xdr:from>
    <xdr:to>
      <xdr:col>27</xdr:col>
      <xdr:colOff>19050</xdr:colOff>
      <xdr:row>28</xdr:row>
      <xdr:rowOff>166686</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37</xdr:col>
      <xdr:colOff>59532</xdr:colOff>
      <xdr:row>0</xdr:row>
      <xdr:rowOff>35718</xdr:rowOff>
    </xdr:from>
    <xdr:to>
      <xdr:col>40</xdr:col>
      <xdr:colOff>214313</xdr:colOff>
      <xdr:row>1</xdr:row>
      <xdr:rowOff>97630</xdr:rowOff>
    </xdr:to>
    <xdr:grpSp>
      <xdr:nvGrpSpPr>
        <xdr:cNvPr id="3" name="Grupo 2">
          <a:hlinkClick xmlns:r="http://schemas.openxmlformats.org/officeDocument/2006/relationships" r:id="rId2"/>
          <a:extLst>
            <a:ext uri="{FF2B5EF4-FFF2-40B4-BE49-F238E27FC236}">
              <a16:creationId xmlns:a16="http://schemas.microsoft.com/office/drawing/2014/main" id="{00000000-0008-0000-0900-000003000000}"/>
            </a:ext>
          </a:extLst>
        </xdr:cNvPr>
        <xdr:cNvGrpSpPr/>
      </xdr:nvGrpSpPr>
      <xdr:grpSpPr>
        <a:xfrm>
          <a:off x="10337007" y="35718"/>
          <a:ext cx="897731" cy="319087"/>
          <a:chOff x="4829174" y="104775"/>
          <a:chExt cx="904875" cy="323850"/>
        </a:xfrm>
      </xdr:grpSpPr>
      <xdr:sp macro="" textlink="">
        <xdr:nvSpPr>
          <xdr:cNvPr id="4" name="Cheurón 3">
            <a:extLst>
              <a:ext uri="{FF2B5EF4-FFF2-40B4-BE49-F238E27FC236}">
                <a16:creationId xmlns:a16="http://schemas.microsoft.com/office/drawing/2014/main" id="{00000000-0008-0000-0900-000004000000}"/>
              </a:ext>
            </a:extLst>
          </xdr:cNvPr>
          <xdr:cNvSpPr/>
        </xdr:nvSpPr>
        <xdr:spPr>
          <a:xfrm flipH="1">
            <a:off x="4829174" y="104775"/>
            <a:ext cx="904875" cy="323850"/>
          </a:xfrm>
          <a:prstGeom prst="chevron">
            <a:avLst/>
          </a:prstGeom>
          <a:solidFill>
            <a:srgbClr val="FFC000"/>
          </a:solidFill>
          <a:ln>
            <a:solidFill>
              <a:schemeClr val="tx1"/>
            </a:solidFill>
          </a:ln>
          <a:effectLst>
            <a:glow rad="63500">
              <a:schemeClr val="accent2">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5" name="CuadroTexto 4">
            <a:extLst>
              <a:ext uri="{FF2B5EF4-FFF2-40B4-BE49-F238E27FC236}">
                <a16:creationId xmlns:a16="http://schemas.microsoft.com/office/drawing/2014/main" id="{00000000-0008-0000-0900-000005000000}"/>
              </a:ext>
            </a:extLst>
          </xdr:cNvPr>
          <xdr:cNvSpPr txBox="1"/>
        </xdr:nvSpPr>
        <xdr:spPr>
          <a:xfrm>
            <a:off x="4848225" y="123825"/>
            <a:ext cx="8667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bg1"/>
                </a:solidFill>
                <a:latin typeface="Century Gothic" panose="020B0502020202020204" pitchFamily="34" charset="0"/>
              </a:rPr>
              <a:t>Regresar</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s%20ICESI/16.%20Gestion%20Integral%20Marisol/3.%20SISTEMA%20INTEGRADO%20DE%20GESTI&#211;N%20CD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User\Downloads\GTC%2045%20-%20Matriz%20de%20Identificaci&#243;n%20de%20Peligros%20y%20valoraci&#243;n%20de%20Riesgos%20Asesor%20SST%20-%20APTA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entación"/>
      <sheetName val="Requisitos y Propositos"/>
      <sheetName val="P.I."/>
      <sheetName val="Matriz de Relación"/>
      <sheetName val="Política"/>
      <sheetName val="Cuadro de Mando"/>
      <sheetName val="Tablero de Control"/>
      <sheetName val="MTZ IAA-1"/>
      <sheetName val="Gestión Administrativa"/>
      <sheetName val="Gestión Estrategica"/>
      <sheetName val="Ficha Indicador"/>
      <sheetName val="Mapa de Procesos"/>
      <sheetName val="Caracterización"/>
      <sheetName val="AMFE"/>
      <sheetName val="Control de Cambios"/>
      <sheetName val="9001-14001-45001"/>
      <sheetName val="Mapa causal"/>
      <sheetName val="Despliegue de Indicado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ENTRO DE TRABAJO"/>
      <sheetName val="TABLAS DE CALIFICACION"/>
      <sheetName val="CLASIFICACIÓN PELIGROS"/>
      <sheetName val="CLASIFICACIÓN RIESGOS"/>
      <sheetName val="RESGISTRO FOTOGRÁFICO"/>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ndresfelipesuaza@gmail.com" TargetMode="External"/><Relationship Id="rId1" Type="http://schemas.openxmlformats.org/officeDocument/2006/relationships/hyperlink" Target="mailto:hcancela@icesi.edu.co"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5"/>
  <dimension ref="A1:J62"/>
  <sheetViews>
    <sheetView showGridLines="0" workbookViewId="0">
      <selection sqref="A1:E1"/>
    </sheetView>
  </sheetViews>
  <sheetFormatPr defaultColWidth="11.42578125" defaultRowHeight="15"/>
  <cols>
    <col min="1" max="1" width="20.28515625" bestFit="1" customWidth="1"/>
    <col min="2" max="2" width="52.7109375" customWidth="1"/>
    <col min="3" max="3" width="9.140625" customWidth="1"/>
    <col min="4" max="4" width="25.7109375" customWidth="1"/>
    <col min="5" max="5" width="29.7109375" customWidth="1"/>
    <col min="6" max="6" width="22.42578125" bestFit="1" customWidth="1"/>
    <col min="7" max="7" width="25.140625" bestFit="1" customWidth="1"/>
  </cols>
  <sheetData>
    <row r="1" spans="1:10">
      <c r="A1" s="190" t="s">
        <v>0</v>
      </c>
      <c r="B1" s="190"/>
      <c r="C1" s="190"/>
      <c r="D1" s="190"/>
      <c r="E1" s="190"/>
      <c r="F1" s="106"/>
      <c r="G1" s="106"/>
    </row>
    <row r="3" spans="1:10" ht="16.5">
      <c r="A3" s="107" t="s">
        <v>1</v>
      </c>
      <c r="B3" s="116" t="s">
        <v>2</v>
      </c>
      <c r="C3" s="108"/>
      <c r="D3" s="107" t="s">
        <v>3</v>
      </c>
      <c r="E3" s="116" t="s">
        <v>4</v>
      </c>
      <c r="F3" s="109"/>
      <c r="G3" s="109"/>
      <c r="H3" s="110"/>
    </row>
    <row r="4" spans="1:10">
      <c r="A4" s="111" t="s">
        <v>5</v>
      </c>
      <c r="B4" s="117" t="s">
        <v>6</v>
      </c>
      <c r="C4" s="108"/>
      <c r="D4" s="111" t="s">
        <v>5</v>
      </c>
      <c r="E4" s="117" t="s">
        <v>7</v>
      </c>
      <c r="F4" s="112"/>
      <c r="G4" s="112"/>
      <c r="H4" s="110"/>
    </row>
    <row r="5" spans="1:10" ht="16.5">
      <c r="A5" s="111" t="s">
        <v>8</v>
      </c>
      <c r="B5" s="116" t="s">
        <v>9</v>
      </c>
      <c r="C5" s="108"/>
      <c r="D5" s="111" t="s">
        <v>10</v>
      </c>
      <c r="E5" s="116"/>
      <c r="F5" s="113"/>
      <c r="G5" s="108"/>
      <c r="H5" s="110"/>
    </row>
    <row r="6" spans="1:10" s="158" customFormat="1" ht="33">
      <c r="A6" s="153" t="s">
        <v>11</v>
      </c>
      <c r="B6" s="154" t="s">
        <v>12</v>
      </c>
      <c r="C6" s="155"/>
      <c r="D6" s="153" t="s">
        <v>13</v>
      </c>
      <c r="E6" s="125"/>
      <c r="F6" s="156"/>
      <c r="G6" s="155"/>
      <c r="H6" s="157"/>
    </row>
    <row r="7" spans="1:10" ht="16.5">
      <c r="A7" s="114" t="s">
        <v>14</v>
      </c>
      <c r="B7" s="118" t="s">
        <v>15</v>
      </c>
      <c r="C7" s="110"/>
      <c r="D7" s="114" t="s">
        <v>16</v>
      </c>
      <c r="E7" s="125"/>
      <c r="F7" s="113"/>
      <c r="G7" s="108"/>
      <c r="H7" s="110"/>
    </row>
    <row r="8" spans="1:10">
      <c r="D8" s="115"/>
      <c r="E8" s="115"/>
      <c r="F8" s="115"/>
      <c r="G8" s="115"/>
    </row>
    <row r="10" spans="1:10" ht="15.75" thickBot="1">
      <c r="A10" s="191" t="s">
        <v>17</v>
      </c>
      <c r="B10" s="191"/>
      <c r="C10" s="191"/>
      <c r="D10" s="191"/>
      <c r="E10" s="191"/>
    </row>
    <row r="11" spans="1:10">
      <c r="A11" s="179" t="s">
        <v>18</v>
      </c>
      <c r="B11" s="180"/>
      <c r="C11" s="180"/>
      <c r="D11" s="180"/>
      <c r="E11" s="181"/>
    </row>
    <row r="12" spans="1:10" ht="30" customHeight="1">
      <c r="A12" s="182"/>
      <c r="B12" s="183"/>
      <c r="C12" s="183"/>
      <c r="D12" s="183"/>
      <c r="E12" s="184"/>
    </row>
    <row r="13" spans="1:10">
      <c r="A13" s="182"/>
      <c r="B13" s="183"/>
      <c r="C13" s="183"/>
      <c r="D13" s="183"/>
      <c r="E13" s="184"/>
    </row>
    <row r="14" spans="1:10" ht="24.75" customHeight="1">
      <c r="A14" s="182"/>
      <c r="B14" s="183"/>
      <c r="C14" s="183"/>
      <c r="D14" s="183"/>
      <c r="E14" s="184"/>
      <c r="F14" s="76"/>
      <c r="G14" s="76"/>
      <c r="H14" s="76"/>
      <c r="I14" s="76"/>
      <c r="J14" s="76"/>
    </row>
    <row r="15" spans="1:10" ht="30.75" customHeight="1">
      <c r="A15" s="182"/>
      <c r="B15" s="183"/>
      <c r="C15" s="183"/>
      <c r="D15" s="183"/>
      <c r="E15" s="184"/>
    </row>
    <row r="16" spans="1:10">
      <c r="A16" s="182"/>
      <c r="B16" s="183"/>
      <c r="C16" s="183"/>
      <c r="D16" s="183"/>
      <c r="E16" s="184"/>
    </row>
    <row r="17" spans="1:5" ht="26.25" customHeight="1">
      <c r="A17" s="182"/>
      <c r="B17" s="183"/>
      <c r="C17" s="183"/>
      <c r="D17" s="183"/>
      <c r="E17" s="184"/>
    </row>
    <row r="18" spans="1:5">
      <c r="A18" s="182"/>
      <c r="B18" s="183"/>
      <c r="C18" s="183"/>
      <c r="D18" s="183"/>
      <c r="E18" s="184"/>
    </row>
    <row r="19" spans="1:5">
      <c r="A19" s="182"/>
      <c r="B19" s="183"/>
      <c r="C19" s="183"/>
      <c r="D19" s="183"/>
      <c r="E19" s="184"/>
    </row>
    <row r="20" spans="1:5" ht="29.25" customHeight="1">
      <c r="A20" s="182"/>
      <c r="B20" s="183"/>
      <c r="C20" s="183"/>
      <c r="D20" s="183"/>
      <c r="E20" s="184"/>
    </row>
    <row r="21" spans="1:5" ht="15.75" thickBot="1">
      <c r="A21" s="185"/>
      <c r="B21" s="186"/>
      <c r="C21" s="186"/>
      <c r="D21" s="186"/>
      <c r="E21" s="187"/>
    </row>
    <row r="23" spans="1:5" ht="15.75" thickBot="1">
      <c r="A23" s="191" t="s">
        <v>19</v>
      </c>
      <c r="B23" s="191"/>
      <c r="C23" s="191"/>
      <c r="D23" s="191"/>
      <c r="E23" s="191"/>
    </row>
    <row r="24" spans="1:5">
      <c r="A24" s="179" t="s">
        <v>20</v>
      </c>
      <c r="B24" s="180"/>
      <c r="C24" s="180"/>
      <c r="D24" s="180"/>
      <c r="E24" s="181"/>
    </row>
    <row r="25" spans="1:5">
      <c r="A25" s="182"/>
      <c r="B25" s="183"/>
      <c r="C25" s="183"/>
      <c r="D25" s="183"/>
      <c r="E25" s="184"/>
    </row>
    <row r="26" spans="1:5">
      <c r="A26" s="182"/>
      <c r="B26" s="183"/>
      <c r="C26" s="183"/>
      <c r="D26" s="183"/>
      <c r="E26" s="184"/>
    </row>
    <row r="27" spans="1:5">
      <c r="A27" s="182"/>
      <c r="B27" s="183"/>
      <c r="C27" s="183"/>
      <c r="D27" s="183"/>
      <c r="E27" s="184"/>
    </row>
    <row r="28" spans="1:5">
      <c r="A28" s="182"/>
      <c r="B28" s="183"/>
      <c r="C28" s="183"/>
      <c r="D28" s="183"/>
      <c r="E28" s="184"/>
    </row>
    <row r="29" spans="1:5">
      <c r="A29" s="182"/>
      <c r="B29" s="183"/>
      <c r="C29" s="183"/>
      <c r="D29" s="183"/>
      <c r="E29" s="184"/>
    </row>
    <row r="30" spans="1:5">
      <c r="A30" s="182"/>
      <c r="B30" s="183"/>
      <c r="C30" s="183"/>
      <c r="D30" s="183"/>
      <c r="E30" s="184"/>
    </row>
    <row r="31" spans="1:5">
      <c r="A31" s="182"/>
      <c r="B31" s="183"/>
      <c r="C31" s="183"/>
      <c r="D31" s="183"/>
      <c r="E31" s="184"/>
    </row>
    <row r="32" spans="1:5">
      <c r="A32" s="182"/>
      <c r="B32" s="183"/>
      <c r="C32" s="183"/>
      <c r="D32" s="183"/>
      <c r="E32" s="184"/>
    </row>
    <row r="33" spans="1:5">
      <c r="A33" s="182"/>
      <c r="B33" s="183"/>
      <c r="C33" s="183"/>
      <c r="D33" s="183"/>
      <c r="E33" s="184"/>
    </row>
    <row r="34" spans="1:5" ht="15.75" thickBot="1">
      <c r="A34" s="185"/>
      <c r="B34" s="186"/>
      <c r="C34" s="186"/>
      <c r="D34" s="186"/>
      <c r="E34" s="187"/>
    </row>
    <row r="36" spans="1:5" ht="13.5" customHeight="1">
      <c r="A36" s="188" t="s">
        <v>21</v>
      </c>
      <c r="B36" s="188"/>
      <c r="C36" s="188"/>
      <c r="D36" s="188"/>
      <c r="E36" s="188"/>
    </row>
    <row r="37" spans="1:5" ht="13.5" customHeight="1" thickBot="1">
      <c r="A37" s="189"/>
      <c r="B37" s="189"/>
      <c r="C37" s="189"/>
      <c r="D37" s="189"/>
      <c r="E37" s="189"/>
    </row>
    <row r="38" spans="1:5" ht="16.5" customHeight="1">
      <c r="A38" s="179" t="s">
        <v>22</v>
      </c>
      <c r="B38" s="180"/>
      <c r="C38" s="180"/>
      <c r="D38" s="180"/>
      <c r="E38" s="181"/>
    </row>
    <row r="39" spans="1:5">
      <c r="A39" s="182"/>
      <c r="B39" s="183"/>
      <c r="C39" s="183"/>
      <c r="D39" s="183"/>
      <c r="E39" s="184"/>
    </row>
    <row r="40" spans="1:5" ht="9" customHeight="1">
      <c r="A40" s="182"/>
      <c r="B40" s="183"/>
      <c r="C40" s="183"/>
      <c r="D40" s="183"/>
      <c r="E40" s="184"/>
    </row>
    <row r="41" spans="1:5">
      <c r="A41" s="182"/>
      <c r="B41" s="183"/>
      <c r="C41" s="183"/>
      <c r="D41" s="183"/>
      <c r="E41" s="184"/>
    </row>
    <row r="42" spans="1:5">
      <c r="A42" s="182"/>
      <c r="B42" s="183"/>
      <c r="C42" s="183"/>
      <c r="D42" s="183"/>
      <c r="E42" s="184"/>
    </row>
    <row r="43" spans="1:5">
      <c r="A43" s="182"/>
      <c r="B43" s="183"/>
      <c r="C43" s="183"/>
      <c r="D43" s="183"/>
      <c r="E43" s="184"/>
    </row>
    <row r="44" spans="1:5">
      <c r="A44" s="182"/>
      <c r="B44" s="183"/>
      <c r="C44" s="183"/>
      <c r="D44" s="183"/>
      <c r="E44" s="184"/>
    </row>
    <row r="45" spans="1:5">
      <c r="A45" s="182"/>
      <c r="B45" s="183"/>
      <c r="C45" s="183"/>
      <c r="D45" s="183"/>
      <c r="E45" s="184"/>
    </row>
    <row r="46" spans="1:5">
      <c r="A46" s="182"/>
      <c r="B46" s="183"/>
      <c r="C46" s="183"/>
      <c r="D46" s="183"/>
      <c r="E46" s="184"/>
    </row>
    <row r="47" spans="1:5" ht="7.5" customHeight="1">
      <c r="A47" s="182"/>
      <c r="B47" s="183"/>
      <c r="C47" s="183"/>
      <c r="D47" s="183"/>
      <c r="E47" s="184"/>
    </row>
    <row r="48" spans="1:5" ht="15.75" thickBot="1">
      <c r="A48" s="185"/>
      <c r="B48" s="186"/>
      <c r="C48" s="186"/>
      <c r="D48" s="186"/>
      <c r="E48" s="187"/>
    </row>
    <row r="50" spans="1:5" ht="13.5" customHeight="1">
      <c r="A50" s="188" t="s">
        <v>23</v>
      </c>
      <c r="B50" s="188"/>
      <c r="C50" s="188"/>
      <c r="D50" s="188"/>
      <c r="E50" s="188"/>
    </row>
    <row r="51" spans="1:5" ht="13.5" customHeight="1" thickBot="1">
      <c r="A51" s="189"/>
      <c r="B51" s="189"/>
      <c r="C51" s="189"/>
      <c r="D51" s="189"/>
      <c r="E51" s="189"/>
    </row>
    <row r="52" spans="1:5">
      <c r="A52" s="179" t="s">
        <v>24</v>
      </c>
      <c r="B52" s="180"/>
      <c r="C52" s="180"/>
      <c r="D52" s="180"/>
      <c r="E52" s="181"/>
    </row>
    <row r="53" spans="1:5">
      <c r="A53" s="182"/>
      <c r="B53" s="183"/>
      <c r="C53" s="183"/>
      <c r="D53" s="183"/>
      <c r="E53" s="184"/>
    </row>
    <row r="54" spans="1:5" ht="24" customHeight="1">
      <c r="A54" s="182"/>
      <c r="B54" s="183"/>
      <c r="C54" s="183"/>
      <c r="D54" s="183"/>
      <c r="E54" s="184"/>
    </row>
    <row r="55" spans="1:5">
      <c r="A55" s="182"/>
      <c r="B55" s="183"/>
      <c r="C55" s="183"/>
      <c r="D55" s="183"/>
      <c r="E55" s="184"/>
    </row>
    <row r="56" spans="1:5">
      <c r="A56" s="182"/>
      <c r="B56" s="183"/>
      <c r="C56" s="183"/>
      <c r="D56" s="183"/>
      <c r="E56" s="184"/>
    </row>
    <row r="57" spans="1:5">
      <c r="A57" s="182"/>
      <c r="B57" s="183"/>
      <c r="C57" s="183"/>
      <c r="D57" s="183"/>
      <c r="E57" s="184"/>
    </row>
    <row r="58" spans="1:5" ht="22.5" customHeight="1">
      <c r="A58" s="182"/>
      <c r="B58" s="183"/>
      <c r="C58" s="183"/>
      <c r="D58" s="183"/>
      <c r="E58" s="184"/>
    </row>
    <row r="59" spans="1:5">
      <c r="A59" s="182"/>
      <c r="B59" s="183"/>
      <c r="C59" s="183"/>
      <c r="D59" s="183"/>
      <c r="E59" s="184"/>
    </row>
    <row r="60" spans="1:5">
      <c r="A60" s="182"/>
      <c r="B60" s="183"/>
      <c r="C60" s="183"/>
      <c r="D60" s="183"/>
      <c r="E60" s="184"/>
    </row>
    <row r="61" spans="1:5">
      <c r="A61" s="182"/>
      <c r="B61" s="183"/>
      <c r="C61" s="183"/>
      <c r="D61" s="183"/>
      <c r="E61" s="184"/>
    </row>
    <row r="62" spans="1:5" ht="15.75" thickBot="1">
      <c r="A62" s="185"/>
      <c r="B62" s="186"/>
      <c r="C62" s="186"/>
      <c r="D62" s="186"/>
      <c r="E62" s="187"/>
    </row>
  </sheetData>
  <mergeCells count="9">
    <mergeCell ref="A38:E48"/>
    <mergeCell ref="A50:E51"/>
    <mergeCell ref="A52:E62"/>
    <mergeCell ref="A1:E1"/>
    <mergeCell ref="A10:E10"/>
    <mergeCell ref="A11:E21"/>
    <mergeCell ref="A23:E23"/>
    <mergeCell ref="A24:E34"/>
    <mergeCell ref="A36:E37"/>
  </mergeCells>
  <hyperlinks>
    <hyperlink ref="E4" r:id="rId1" xr:uid="{00000000-0004-0000-0000-000000000000}"/>
    <hyperlink ref="B4" r:id="rId2" xr:uid="{00000000-0004-0000-0000-000001000000}"/>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XFA49"/>
  <sheetViews>
    <sheetView zoomScale="80" zoomScaleNormal="80" workbookViewId="0">
      <selection sqref="A1:AO1"/>
    </sheetView>
  </sheetViews>
  <sheetFormatPr defaultColWidth="0" defaultRowHeight="15" zeroHeight="1"/>
  <cols>
    <col min="1" max="13" width="3.7109375" style="70" customWidth="1"/>
    <col min="14" max="15" width="4.7109375" style="70" customWidth="1"/>
    <col min="16" max="17" width="4.28515625" style="70" customWidth="1"/>
    <col min="18" max="18" width="13.42578125" style="75" bestFit="1" customWidth="1"/>
    <col min="19" max="19" width="7.5703125" style="75" customWidth="1"/>
    <col min="20" max="41" width="3.7109375" style="70" customWidth="1"/>
    <col min="42" max="53" width="0" style="70" hidden="1" customWidth="1"/>
    <col min="54" max="16384" width="11.42578125" style="70" hidden="1"/>
  </cols>
  <sheetData>
    <row r="1" spans="1:16381" ht="20.25">
      <c r="A1" s="328" t="s">
        <v>343</v>
      </c>
      <c r="B1" s="328"/>
      <c r="C1" s="328"/>
      <c r="D1" s="328"/>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c r="AK1" s="328"/>
      <c r="AL1" s="328"/>
      <c r="AM1" s="328"/>
      <c r="AN1" s="328"/>
      <c r="AO1" s="328"/>
    </row>
    <row r="2" spans="1:16381" ht="37.5" customHeight="1">
      <c r="A2" s="328" t="s">
        <v>344</v>
      </c>
      <c r="B2" s="328"/>
      <c r="C2" s="328"/>
      <c r="D2" s="328"/>
      <c r="E2" s="328"/>
      <c r="F2" s="328"/>
      <c r="G2" s="328"/>
      <c r="H2" s="328"/>
      <c r="I2" s="328"/>
      <c r="J2" s="328"/>
      <c r="K2" s="328"/>
      <c r="L2" s="328"/>
      <c r="M2" s="329" t="s">
        <v>238</v>
      </c>
      <c r="N2" s="329"/>
      <c r="O2" s="329"/>
      <c r="P2" s="329"/>
      <c r="Q2" s="329"/>
      <c r="R2" s="329"/>
      <c r="S2" s="329"/>
      <c r="T2" s="329"/>
      <c r="U2" s="329"/>
      <c r="V2" s="329"/>
      <c r="W2" s="329"/>
      <c r="X2" s="329"/>
      <c r="Y2" s="329"/>
      <c r="Z2" s="329"/>
      <c r="AA2" s="329"/>
      <c r="AB2" s="328" t="s">
        <v>345</v>
      </c>
      <c r="AC2" s="328"/>
      <c r="AD2" s="328"/>
      <c r="AE2" s="328"/>
      <c r="AF2" s="328"/>
      <c r="AG2" s="328"/>
      <c r="AH2" s="328"/>
      <c r="AI2" s="328"/>
      <c r="AJ2" s="330" t="s">
        <v>346</v>
      </c>
      <c r="AK2" s="330"/>
      <c r="AL2" s="330"/>
      <c r="AM2" s="330"/>
      <c r="AN2" s="330"/>
      <c r="AO2" s="330"/>
    </row>
    <row r="3" spans="1:16381" ht="37.5" customHeight="1">
      <c r="A3" s="331" t="s">
        <v>347</v>
      </c>
      <c r="B3" s="331"/>
      <c r="C3" s="331"/>
      <c r="D3" s="331"/>
      <c r="E3" s="331"/>
      <c r="F3" s="331"/>
      <c r="G3" s="331"/>
      <c r="H3" s="331"/>
      <c r="I3" s="331"/>
      <c r="J3" s="331"/>
      <c r="K3" s="331"/>
      <c r="L3" s="331"/>
      <c r="M3" s="332" t="s">
        <v>348</v>
      </c>
      <c r="N3" s="333"/>
      <c r="O3" s="333"/>
      <c r="P3" s="333"/>
      <c r="Q3" s="333"/>
      <c r="R3" s="333"/>
      <c r="S3" s="333"/>
      <c r="T3" s="333"/>
      <c r="U3" s="333"/>
      <c r="V3" s="333"/>
      <c r="W3" s="333"/>
      <c r="X3" s="333"/>
      <c r="Y3" s="333"/>
      <c r="Z3" s="333"/>
      <c r="AA3" s="334"/>
      <c r="AB3" s="331" t="s">
        <v>349</v>
      </c>
      <c r="AC3" s="331"/>
      <c r="AD3" s="331"/>
      <c r="AE3" s="331"/>
      <c r="AF3" s="331"/>
      <c r="AG3" s="331"/>
      <c r="AH3" s="331"/>
      <c r="AI3" s="331"/>
      <c r="AJ3" s="335" t="s">
        <v>350</v>
      </c>
      <c r="AK3" s="335"/>
      <c r="AL3" s="335"/>
      <c r="AM3" s="335"/>
      <c r="AN3" s="335"/>
      <c r="AO3" s="335"/>
    </row>
    <row r="4" spans="1:16381" s="71" customFormat="1" ht="7.5" customHeight="1">
      <c r="R4" s="72"/>
      <c r="S4" s="72"/>
    </row>
    <row r="5" spans="1:16381" ht="20.25" customHeight="1">
      <c r="A5" s="336" t="s">
        <v>351</v>
      </c>
      <c r="B5" s="336"/>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c r="AD5" s="336"/>
      <c r="AE5" s="336"/>
      <c r="AF5" s="336"/>
      <c r="AG5" s="336"/>
      <c r="AH5" s="336"/>
      <c r="AI5" s="336"/>
      <c r="AJ5" s="336"/>
      <c r="AK5" s="336"/>
      <c r="AL5" s="336"/>
      <c r="AM5" s="336"/>
      <c r="AN5" s="336"/>
      <c r="AO5" s="336"/>
    </row>
    <row r="6" spans="1:16381" s="73" customFormat="1" ht="37.5" customHeight="1">
      <c r="A6" s="328" t="s">
        <v>352</v>
      </c>
      <c r="B6" s="328"/>
      <c r="C6" s="328"/>
      <c r="D6" s="328"/>
      <c r="E6" s="328"/>
      <c r="F6" s="328"/>
      <c r="G6" s="328"/>
      <c r="H6" s="328"/>
      <c r="I6" s="328"/>
      <c r="J6" s="328"/>
      <c r="K6" s="328"/>
      <c r="L6" s="328"/>
      <c r="M6" s="340" t="s">
        <v>353</v>
      </c>
      <c r="N6" s="341"/>
      <c r="O6" s="341"/>
      <c r="P6" s="341"/>
      <c r="Q6" s="341"/>
      <c r="R6" s="341"/>
      <c r="S6" s="341"/>
      <c r="T6" s="342"/>
      <c r="U6" s="328" t="s">
        <v>354</v>
      </c>
      <c r="V6" s="328"/>
      <c r="W6" s="328"/>
      <c r="X6" s="328"/>
      <c r="Y6" s="328"/>
      <c r="Z6" s="328"/>
      <c r="AA6" s="328"/>
      <c r="AB6" s="328"/>
      <c r="AC6" s="328"/>
      <c r="AD6" s="328"/>
      <c r="AE6" s="328"/>
      <c r="AF6" s="328"/>
      <c r="AG6" s="337" t="s">
        <v>355</v>
      </c>
      <c r="AH6" s="338"/>
      <c r="AI6" s="338"/>
      <c r="AJ6" s="338"/>
      <c r="AK6" s="338"/>
      <c r="AL6" s="338"/>
      <c r="AM6" s="338"/>
      <c r="AN6" s="338"/>
      <c r="AO6" s="338"/>
      <c r="AP6" s="338"/>
      <c r="AQ6" s="338"/>
      <c r="AR6" s="338"/>
      <c r="AS6" s="338"/>
      <c r="AT6" s="338"/>
      <c r="AU6" s="338"/>
      <c r="AV6" s="338"/>
      <c r="AW6" s="338"/>
      <c r="AX6" s="339"/>
      <c r="AY6" s="330"/>
      <c r="AZ6" s="330"/>
      <c r="BA6" s="330"/>
      <c r="BB6" s="330"/>
      <c r="BC6" s="330"/>
      <c r="BD6" s="330"/>
      <c r="BE6" s="330"/>
      <c r="BF6" s="330"/>
      <c r="BG6" s="330"/>
      <c r="BH6" s="330"/>
      <c r="BI6" s="330"/>
      <c r="BJ6" s="330"/>
      <c r="BK6" s="330"/>
      <c r="BL6" s="330"/>
      <c r="BM6" s="330"/>
      <c r="BN6" s="330"/>
      <c r="BO6" s="330"/>
      <c r="BP6" s="330"/>
      <c r="BQ6" s="330"/>
      <c r="BR6" s="330"/>
      <c r="BS6" s="330"/>
      <c r="BT6" s="330"/>
      <c r="BU6" s="330"/>
      <c r="BV6" s="330"/>
      <c r="BW6" s="330"/>
      <c r="BX6" s="330"/>
      <c r="BY6" s="330"/>
      <c r="BZ6" s="330"/>
      <c r="CA6" s="330"/>
      <c r="CB6" s="330"/>
      <c r="CC6" s="330"/>
      <c r="CD6" s="330"/>
      <c r="CE6" s="330"/>
      <c r="CF6" s="330"/>
      <c r="CG6" s="330"/>
      <c r="CH6" s="330"/>
      <c r="CI6" s="330"/>
      <c r="CJ6" s="330"/>
      <c r="CK6" s="330"/>
      <c r="CL6" s="330"/>
      <c r="CM6" s="330"/>
      <c r="CN6" s="330"/>
      <c r="CO6" s="330"/>
      <c r="CP6" s="330"/>
      <c r="CQ6" s="330"/>
      <c r="CR6" s="330"/>
      <c r="CS6" s="330"/>
      <c r="CT6" s="330"/>
      <c r="CU6" s="330"/>
      <c r="CV6" s="330"/>
      <c r="CW6" s="330"/>
      <c r="CX6" s="330"/>
      <c r="CY6" s="330"/>
      <c r="CZ6" s="330"/>
      <c r="DA6" s="330"/>
      <c r="DB6" s="330"/>
      <c r="DC6" s="330"/>
      <c r="DD6" s="330"/>
      <c r="DE6" s="330"/>
      <c r="DF6" s="330"/>
      <c r="DG6" s="330"/>
      <c r="DH6" s="330"/>
      <c r="DI6" s="330"/>
      <c r="DJ6" s="330"/>
      <c r="DK6" s="330"/>
      <c r="DL6" s="330"/>
      <c r="DM6" s="330"/>
      <c r="DN6" s="330"/>
      <c r="DO6" s="330"/>
      <c r="DP6" s="330"/>
      <c r="DQ6" s="330"/>
      <c r="DR6" s="330"/>
      <c r="DS6" s="330"/>
      <c r="DT6" s="330"/>
      <c r="DU6" s="330"/>
      <c r="DV6" s="330"/>
      <c r="DW6" s="330"/>
      <c r="DX6" s="330"/>
      <c r="DY6" s="330"/>
      <c r="DZ6" s="330"/>
      <c r="EA6" s="330"/>
      <c r="EB6" s="330"/>
      <c r="EC6" s="330"/>
      <c r="ED6" s="330"/>
      <c r="EE6" s="330"/>
      <c r="EF6" s="330"/>
      <c r="EG6" s="330"/>
      <c r="EH6" s="330"/>
      <c r="EI6" s="330"/>
      <c r="EJ6" s="330"/>
      <c r="EK6" s="330"/>
      <c r="EL6" s="330"/>
      <c r="EM6" s="330"/>
      <c r="EN6" s="330"/>
      <c r="EO6" s="330"/>
      <c r="EP6" s="330"/>
      <c r="EQ6" s="330"/>
      <c r="ER6" s="330"/>
      <c r="ES6" s="330"/>
      <c r="ET6" s="330"/>
      <c r="EU6" s="330"/>
      <c r="EV6" s="330"/>
      <c r="EW6" s="330"/>
      <c r="EX6" s="330"/>
      <c r="EY6" s="330"/>
      <c r="EZ6" s="330"/>
      <c r="FA6" s="330"/>
      <c r="FB6" s="330"/>
      <c r="FC6" s="330"/>
      <c r="FD6" s="330"/>
      <c r="FE6" s="330"/>
      <c r="FF6" s="330"/>
      <c r="FG6" s="330"/>
      <c r="FH6" s="330"/>
      <c r="FI6" s="330"/>
      <c r="FJ6" s="330"/>
      <c r="FK6" s="330"/>
      <c r="FL6" s="330"/>
      <c r="FM6" s="330"/>
      <c r="FN6" s="330"/>
      <c r="FO6" s="330"/>
      <c r="FP6" s="330"/>
      <c r="FQ6" s="330"/>
      <c r="FR6" s="330"/>
      <c r="FS6" s="330"/>
      <c r="FT6" s="330"/>
      <c r="FU6" s="330"/>
      <c r="FV6" s="330"/>
      <c r="FW6" s="330"/>
      <c r="FX6" s="330"/>
      <c r="FY6" s="330"/>
      <c r="FZ6" s="330"/>
      <c r="GA6" s="330"/>
      <c r="GB6" s="330"/>
      <c r="GC6" s="330"/>
      <c r="GD6" s="330"/>
      <c r="GE6" s="330"/>
      <c r="GF6" s="330"/>
      <c r="GG6" s="330"/>
      <c r="GH6" s="330"/>
      <c r="GI6" s="330"/>
      <c r="GJ6" s="330"/>
      <c r="GK6" s="330"/>
      <c r="GL6" s="330"/>
      <c r="GM6" s="330"/>
      <c r="GN6" s="330"/>
      <c r="GO6" s="330"/>
      <c r="GP6" s="330"/>
      <c r="GQ6" s="330"/>
      <c r="GR6" s="330"/>
      <c r="GS6" s="330"/>
      <c r="GT6" s="330"/>
      <c r="GU6" s="330"/>
      <c r="GV6" s="330"/>
      <c r="GW6" s="330"/>
      <c r="GX6" s="330"/>
      <c r="GY6" s="330"/>
      <c r="GZ6" s="330"/>
      <c r="HA6" s="330"/>
      <c r="HB6" s="330"/>
      <c r="HC6" s="330"/>
      <c r="HD6" s="330"/>
      <c r="HE6" s="330"/>
      <c r="HF6" s="330"/>
      <c r="HG6" s="330"/>
      <c r="HH6" s="330"/>
      <c r="HI6" s="330"/>
      <c r="HJ6" s="330"/>
      <c r="HK6" s="330"/>
      <c r="HL6" s="330"/>
      <c r="HM6" s="330"/>
      <c r="HN6" s="330"/>
      <c r="HO6" s="330"/>
      <c r="HP6" s="330"/>
      <c r="HQ6" s="330"/>
      <c r="HR6" s="330"/>
      <c r="HS6" s="330"/>
      <c r="HT6" s="330"/>
      <c r="HU6" s="330"/>
      <c r="HV6" s="330"/>
      <c r="HW6" s="330"/>
      <c r="HX6" s="330"/>
      <c r="HY6" s="330"/>
      <c r="HZ6" s="330"/>
      <c r="IA6" s="330"/>
      <c r="IB6" s="330"/>
      <c r="IC6" s="330"/>
      <c r="ID6" s="330"/>
      <c r="IE6" s="330"/>
      <c r="IF6" s="330"/>
      <c r="IG6" s="330"/>
      <c r="IH6" s="330"/>
      <c r="II6" s="330"/>
      <c r="IJ6" s="330"/>
      <c r="IK6" s="330"/>
      <c r="IL6" s="330"/>
      <c r="IM6" s="330"/>
      <c r="IN6" s="330"/>
      <c r="IO6" s="330"/>
      <c r="IP6" s="330"/>
      <c r="IQ6" s="330"/>
      <c r="IR6" s="330"/>
      <c r="IS6" s="330"/>
      <c r="IT6" s="330"/>
      <c r="IU6" s="330"/>
      <c r="IV6" s="330"/>
      <c r="IW6" s="330"/>
      <c r="IX6" s="330"/>
      <c r="IY6" s="330"/>
      <c r="IZ6" s="330"/>
      <c r="JA6" s="330"/>
      <c r="JB6" s="330"/>
      <c r="JC6" s="330"/>
      <c r="JD6" s="330"/>
      <c r="JE6" s="330"/>
      <c r="JF6" s="330"/>
      <c r="JG6" s="330"/>
      <c r="JH6" s="330"/>
      <c r="JI6" s="330"/>
      <c r="JJ6" s="330"/>
      <c r="JK6" s="330"/>
      <c r="JL6" s="330"/>
      <c r="JM6" s="330"/>
      <c r="JN6" s="330"/>
      <c r="JO6" s="330"/>
      <c r="JP6" s="330"/>
      <c r="JQ6" s="330"/>
      <c r="JR6" s="330"/>
      <c r="JS6" s="330"/>
      <c r="JT6" s="330"/>
      <c r="JU6" s="330"/>
      <c r="JV6" s="330"/>
      <c r="JW6" s="330"/>
      <c r="JX6" s="330"/>
      <c r="JY6" s="330"/>
      <c r="JZ6" s="330"/>
      <c r="KA6" s="330"/>
      <c r="KB6" s="330"/>
      <c r="KC6" s="330"/>
      <c r="KD6" s="330"/>
      <c r="KE6" s="330"/>
      <c r="KF6" s="330"/>
      <c r="KG6" s="330"/>
      <c r="KH6" s="330"/>
      <c r="KI6" s="330"/>
      <c r="KJ6" s="330"/>
      <c r="KK6" s="330"/>
      <c r="KL6" s="330"/>
      <c r="KM6" s="330"/>
      <c r="KN6" s="330"/>
      <c r="KO6" s="330"/>
      <c r="KP6" s="330"/>
      <c r="KQ6" s="330"/>
      <c r="KR6" s="330"/>
      <c r="KS6" s="330"/>
      <c r="KT6" s="330"/>
      <c r="KU6" s="330"/>
      <c r="KV6" s="330"/>
      <c r="KW6" s="330"/>
      <c r="KX6" s="330"/>
      <c r="KY6" s="330"/>
      <c r="KZ6" s="330"/>
      <c r="LA6" s="330"/>
      <c r="LB6" s="330"/>
      <c r="LC6" s="330"/>
      <c r="LD6" s="330"/>
      <c r="LE6" s="330"/>
      <c r="LF6" s="330"/>
      <c r="LG6" s="330"/>
      <c r="LH6" s="330"/>
      <c r="LI6" s="330"/>
      <c r="LJ6" s="330"/>
      <c r="LK6" s="330"/>
      <c r="LL6" s="330"/>
      <c r="LM6" s="330"/>
      <c r="LN6" s="330"/>
      <c r="LO6" s="330"/>
      <c r="LP6" s="330"/>
      <c r="LQ6" s="330"/>
      <c r="LR6" s="330"/>
      <c r="LS6" s="330"/>
      <c r="LT6" s="330"/>
      <c r="LU6" s="330"/>
      <c r="LV6" s="330"/>
      <c r="LW6" s="330"/>
      <c r="LX6" s="330"/>
      <c r="LY6" s="330"/>
      <c r="LZ6" s="330"/>
      <c r="MA6" s="330"/>
      <c r="MB6" s="330"/>
      <c r="MC6" s="330"/>
      <c r="MD6" s="330"/>
      <c r="ME6" s="330"/>
      <c r="MF6" s="330"/>
      <c r="MG6" s="330"/>
      <c r="MH6" s="330"/>
      <c r="MI6" s="330"/>
      <c r="MJ6" s="330"/>
      <c r="MK6" s="330"/>
      <c r="ML6" s="330"/>
      <c r="MM6" s="330"/>
      <c r="MN6" s="330"/>
      <c r="MO6" s="330"/>
      <c r="MP6" s="330"/>
      <c r="MQ6" s="330"/>
      <c r="MR6" s="330"/>
      <c r="MS6" s="330"/>
      <c r="MT6" s="330"/>
      <c r="MU6" s="330"/>
      <c r="MV6" s="330"/>
      <c r="MW6" s="330"/>
      <c r="MX6" s="330"/>
      <c r="MY6" s="330"/>
      <c r="MZ6" s="330"/>
      <c r="NA6" s="330"/>
      <c r="NB6" s="330"/>
      <c r="NC6" s="330"/>
      <c r="ND6" s="330"/>
      <c r="NE6" s="330"/>
      <c r="NF6" s="330"/>
      <c r="NG6" s="330"/>
      <c r="NH6" s="330"/>
      <c r="NI6" s="330"/>
      <c r="NJ6" s="330"/>
      <c r="NK6" s="330"/>
      <c r="NL6" s="330"/>
      <c r="NM6" s="330"/>
      <c r="NN6" s="330"/>
      <c r="NO6" s="330"/>
      <c r="NP6" s="330"/>
      <c r="NQ6" s="330"/>
      <c r="NR6" s="330"/>
      <c r="NS6" s="330"/>
      <c r="NT6" s="330"/>
      <c r="NU6" s="330"/>
      <c r="NV6" s="330"/>
      <c r="NW6" s="330"/>
      <c r="NX6" s="330"/>
      <c r="NY6" s="330"/>
      <c r="NZ6" s="330"/>
      <c r="OA6" s="330"/>
      <c r="OB6" s="330"/>
      <c r="OC6" s="330"/>
      <c r="OD6" s="330"/>
      <c r="OE6" s="330"/>
      <c r="OF6" s="330"/>
      <c r="OG6" s="330"/>
      <c r="OH6" s="330"/>
      <c r="OI6" s="330"/>
      <c r="OJ6" s="330"/>
      <c r="OK6" s="330"/>
      <c r="OL6" s="330"/>
      <c r="OM6" s="330"/>
      <c r="ON6" s="330"/>
      <c r="OO6" s="330"/>
      <c r="OP6" s="330"/>
      <c r="OQ6" s="330"/>
      <c r="OR6" s="330"/>
      <c r="OS6" s="330"/>
      <c r="OT6" s="330"/>
      <c r="OU6" s="330"/>
      <c r="OV6" s="330"/>
      <c r="OW6" s="330"/>
      <c r="OX6" s="330"/>
      <c r="OY6" s="330"/>
      <c r="OZ6" s="330"/>
      <c r="PA6" s="330"/>
      <c r="PB6" s="330"/>
      <c r="PC6" s="330"/>
      <c r="PD6" s="330"/>
      <c r="PE6" s="330"/>
      <c r="PF6" s="330"/>
      <c r="PG6" s="330"/>
      <c r="PH6" s="330"/>
      <c r="PI6" s="330"/>
      <c r="PJ6" s="330"/>
      <c r="PK6" s="330"/>
      <c r="PL6" s="330"/>
      <c r="PM6" s="330"/>
      <c r="PN6" s="330"/>
      <c r="PO6" s="330"/>
      <c r="PP6" s="330"/>
      <c r="PQ6" s="330"/>
      <c r="PR6" s="330"/>
      <c r="PS6" s="330"/>
      <c r="PT6" s="330"/>
      <c r="PU6" s="330"/>
      <c r="PV6" s="330"/>
      <c r="PW6" s="330"/>
      <c r="PX6" s="330"/>
      <c r="PY6" s="330"/>
      <c r="PZ6" s="330"/>
      <c r="QA6" s="330"/>
      <c r="QB6" s="330"/>
      <c r="QC6" s="330"/>
      <c r="QD6" s="330"/>
      <c r="QE6" s="330"/>
      <c r="QF6" s="330"/>
      <c r="QG6" s="330"/>
      <c r="QH6" s="330"/>
      <c r="QI6" s="330"/>
      <c r="QJ6" s="330"/>
      <c r="QK6" s="330"/>
      <c r="QL6" s="330"/>
      <c r="QM6" s="330"/>
      <c r="QN6" s="330"/>
      <c r="QO6" s="330"/>
      <c r="QP6" s="330"/>
      <c r="QQ6" s="330"/>
      <c r="QR6" s="330"/>
      <c r="QS6" s="330"/>
      <c r="QT6" s="330"/>
      <c r="QU6" s="330"/>
      <c r="QV6" s="330"/>
      <c r="QW6" s="330"/>
      <c r="QX6" s="330"/>
      <c r="QY6" s="330"/>
      <c r="QZ6" s="330"/>
      <c r="RA6" s="330"/>
      <c r="RB6" s="330"/>
      <c r="RC6" s="330"/>
      <c r="RD6" s="330"/>
      <c r="RE6" s="330"/>
      <c r="RF6" s="330"/>
      <c r="RG6" s="330"/>
      <c r="RH6" s="330"/>
      <c r="RI6" s="330"/>
      <c r="RJ6" s="330"/>
      <c r="RK6" s="330"/>
      <c r="RL6" s="330"/>
      <c r="RM6" s="330"/>
      <c r="RN6" s="330"/>
      <c r="RO6" s="330"/>
      <c r="RP6" s="330"/>
      <c r="RQ6" s="330"/>
      <c r="RR6" s="330"/>
      <c r="RS6" s="330"/>
      <c r="RT6" s="330"/>
      <c r="RU6" s="330"/>
      <c r="RV6" s="330"/>
      <c r="RW6" s="330"/>
      <c r="RX6" s="330"/>
      <c r="RY6" s="330"/>
      <c r="RZ6" s="330"/>
      <c r="SA6" s="330"/>
      <c r="SB6" s="330"/>
      <c r="SC6" s="330"/>
      <c r="SD6" s="330"/>
      <c r="SE6" s="330"/>
      <c r="SF6" s="330"/>
      <c r="SG6" s="330"/>
      <c r="SH6" s="330"/>
      <c r="SI6" s="330"/>
      <c r="SJ6" s="330"/>
      <c r="SK6" s="330"/>
      <c r="SL6" s="330"/>
      <c r="SM6" s="330"/>
      <c r="SN6" s="330"/>
      <c r="SO6" s="330"/>
      <c r="SP6" s="330"/>
      <c r="SQ6" s="330"/>
      <c r="SR6" s="330"/>
      <c r="SS6" s="330"/>
      <c r="ST6" s="330"/>
      <c r="SU6" s="330"/>
      <c r="SV6" s="330"/>
      <c r="SW6" s="330"/>
      <c r="SX6" s="330"/>
      <c r="SY6" s="330"/>
      <c r="SZ6" s="330"/>
      <c r="TA6" s="330"/>
      <c r="TB6" s="330"/>
      <c r="TC6" s="330"/>
      <c r="TD6" s="330"/>
      <c r="TE6" s="330"/>
      <c r="TF6" s="330"/>
      <c r="TG6" s="330"/>
      <c r="TH6" s="330"/>
      <c r="TI6" s="330"/>
      <c r="TJ6" s="330"/>
      <c r="TK6" s="330"/>
      <c r="TL6" s="330"/>
      <c r="TM6" s="330"/>
      <c r="TN6" s="330"/>
      <c r="TO6" s="330"/>
      <c r="TP6" s="330"/>
      <c r="TQ6" s="330"/>
      <c r="TR6" s="330"/>
      <c r="TS6" s="330"/>
      <c r="TT6" s="330"/>
      <c r="TU6" s="330"/>
      <c r="TV6" s="330"/>
      <c r="TW6" s="330"/>
      <c r="TX6" s="330"/>
      <c r="TY6" s="330"/>
      <c r="TZ6" s="330"/>
      <c r="UA6" s="330"/>
      <c r="UB6" s="330"/>
      <c r="UC6" s="330"/>
      <c r="UD6" s="330"/>
      <c r="UE6" s="330"/>
      <c r="UF6" s="330"/>
      <c r="UG6" s="330"/>
      <c r="UH6" s="330"/>
      <c r="UI6" s="330"/>
      <c r="UJ6" s="330"/>
      <c r="UK6" s="330"/>
      <c r="UL6" s="330"/>
      <c r="UM6" s="330"/>
      <c r="UN6" s="330"/>
      <c r="UO6" s="330"/>
      <c r="UP6" s="330"/>
      <c r="UQ6" s="330"/>
      <c r="UR6" s="330"/>
      <c r="US6" s="330"/>
      <c r="UT6" s="330"/>
      <c r="UU6" s="330"/>
      <c r="UV6" s="330"/>
      <c r="UW6" s="330"/>
      <c r="UX6" s="330"/>
      <c r="UY6" s="330"/>
      <c r="UZ6" s="330"/>
      <c r="VA6" s="330"/>
      <c r="VB6" s="330"/>
      <c r="VC6" s="330"/>
      <c r="VD6" s="330"/>
      <c r="VE6" s="330"/>
      <c r="VF6" s="330"/>
      <c r="VG6" s="330"/>
      <c r="VH6" s="330"/>
      <c r="VI6" s="330"/>
      <c r="VJ6" s="330"/>
      <c r="VK6" s="330"/>
      <c r="VL6" s="330"/>
      <c r="VM6" s="330"/>
      <c r="VN6" s="330"/>
      <c r="VO6" s="330"/>
      <c r="VP6" s="330"/>
      <c r="VQ6" s="330"/>
      <c r="VR6" s="330"/>
      <c r="VS6" s="330"/>
      <c r="VT6" s="330"/>
      <c r="VU6" s="330"/>
      <c r="VV6" s="330"/>
      <c r="VW6" s="330"/>
      <c r="VX6" s="330"/>
      <c r="VY6" s="330"/>
      <c r="VZ6" s="330"/>
      <c r="WA6" s="330"/>
      <c r="WB6" s="330"/>
      <c r="WC6" s="330"/>
      <c r="WD6" s="330"/>
      <c r="WE6" s="330"/>
      <c r="WF6" s="330"/>
      <c r="WG6" s="330"/>
      <c r="WH6" s="330"/>
      <c r="WI6" s="330"/>
      <c r="WJ6" s="330"/>
      <c r="WK6" s="330"/>
      <c r="WL6" s="330"/>
      <c r="WM6" s="330"/>
      <c r="WN6" s="330"/>
      <c r="WO6" s="330"/>
      <c r="WP6" s="330"/>
      <c r="WQ6" s="330"/>
      <c r="WR6" s="330"/>
      <c r="WS6" s="330"/>
      <c r="WT6" s="330"/>
      <c r="WU6" s="330"/>
      <c r="WV6" s="330"/>
      <c r="WW6" s="330"/>
      <c r="WX6" s="330"/>
      <c r="WY6" s="330"/>
      <c r="WZ6" s="330"/>
      <c r="XA6" s="330"/>
      <c r="XB6" s="330"/>
      <c r="XC6" s="330"/>
      <c r="XD6" s="330"/>
      <c r="XE6" s="330"/>
      <c r="XF6" s="330"/>
      <c r="XG6" s="330"/>
      <c r="XH6" s="330"/>
      <c r="XI6" s="330"/>
      <c r="XJ6" s="330"/>
      <c r="XK6" s="330"/>
      <c r="XL6" s="330"/>
      <c r="XM6" s="330"/>
      <c r="XN6" s="330"/>
      <c r="XO6" s="330"/>
      <c r="XP6" s="330"/>
      <c r="XQ6" s="330"/>
      <c r="XR6" s="330"/>
      <c r="XS6" s="330"/>
      <c r="XT6" s="330"/>
      <c r="XU6" s="330"/>
      <c r="XV6" s="330"/>
      <c r="XW6" s="330"/>
      <c r="XX6" s="330"/>
      <c r="XY6" s="330"/>
      <c r="XZ6" s="330"/>
      <c r="YA6" s="330"/>
      <c r="YB6" s="330"/>
      <c r="YC6" s="330"/>
      <c r="YD6" s="330"/>
      <c r="YE6" s="330"/>
      <c r="YF6" s="330"/>
      <c r="YG6" s="330"/>
      <c r="YH6" s="330"/>
      <c r="YI6" s="330"/>
      <c r="YJ6" s="330"/>
      <c r="YK6" s="330"/>
      <c r="YL6" s="330"/>
      <c r="YM6" s="330"/>
      <c r="YN6" s="330"/>
      <c r="YO6" s="330"/>
      <c r="YP6" s="330"/>
      <c r="YQ6" s="330"/>
      <c r="YR6" s="330"/>
      <c r="YS6" s="330"/>
      <c r="YT6" s="330"/>
      <c r="YU6" s="330"/>
      <c r="YV6" s="330"/>
      <c r="YW6" s="330"/>
      <c r="YX6" s="330"/>
      <c r="YY6" s="330"/>
      <c r="YZ6" s="330"/>
      <c r="ZA6" s="330"/>
      <c r="ZB6" s="330"/>
      <c r="ZC6" s="330"/>
      <c r="ZD6" s="330"/>
      <c r="ZE6" s="330"/>
      <c r="ZF6" s="330"/>
      <c r="ZG6" s="330"/>
      <c r="ZH6" s="330"/>
      <c r="ZI6" s="330"/>
      <c r="ZJ6" s="330"/>
      <c r="ZK6" s="330"/>
      <c r="ZL6" s="330"/>
      <c r="ZM6" s="330"/>
      <c r="ZN6" s="330"/>
      <c r="ZO6" s="330"/>
      <c r="ZP6" s="330"/>
      <c r="ZQ6" s="330"/>
      <c r="ZR6" s="330"/>
      <c r="ZS6" s="330"/>
      <c r="ZT6" s="330"/>
      <c r="ZU6" s="330"/>
      <c r="ZV6" s="330"/>
      <c r="ZW6" s="330"/>
      <c r="ZX6" s="330"/>
      <c r="ZY6" s="330"/>
      <c r="ZZ6" s="330"/>
      <c r="AAA6" s="330"/>
      <c r="AAB6" s="330"/>
      <c r="AAC6" s="330"/>
      <c r="AAD6" s="330"/>
      <c r="AAE6" s="330"/>
      <c r="AAF6" s="330"/>
      <c r="AAG6" s="330"/>
      <c r="AAH6" s="330"/>
      <c r="AAI6" s="330"/>
      <c r="AAJ6" s="330"/>
      <c r="AAK6" s="330"/>
      <c r="AAL6" s="330"/>
      <c r="AAM6" s="330"/>
      <c r="AAN6" s="330"/>
      <c r="AAO6" s="330"/>
      <c r="AAP6" s="330"/>
      <c r="AAQ6" s="330"/>
      <c r="AAR6" s="330"/>
      <c r="AAS6" s="330"/>
      <c r="AAT6" s="330"/>
      <c r="AAU6" s="330"/>
      <c r="AAV6" s="330"/>
      <c r="AAW6" s="330"/>
      <c r="AAX6" s="330"/>
      <c r="AAY6" s="330"/>
      <c r="AAZ6" s="330"/>
      <c r="ABA6" s="330"/>
      <c r="ABB6" s="330"/>
      <c r="ABC6" s="330"/>
      <c r="ABD6" s="330"/>
      <c r="ABE6" s="330"/>
      <c r="ABF6" s="330"/>
      <c r="ABG6" s="330"/>
      <c r="ABH6" s="330"/>
      <c r="ABI6" s="330"/>
      <c r="ABJ6" s="330"/>
      <c r="ABK6" s="330"/>
      <c r="ABL6" s="330"/>
      <c r="ABM6" s="330"/>
      <c r="ABN6" s="330"/>
      <c r="ABO6" s="330"/>
      <c r="ABP6" s="330"/>
      <c r="ABQ6" s="330"/>
      <c r="ABR6" s="330"/>
      <c r="ABS6" s="330"/>
      <c r="ABT6" s="330"/>
      <c r="ABU6" s="330"/>
      <c r="ABV6" s="330"/>
      <c r="ABW6" s="330"/>
      <c r="ABX6" s="330"/>
      <c r="ABY6" s="330"/>
      <c r="ABZ6" s="330"/>
      <c r="ACA6" s="330"/>
      <c r="ACB6" s="330"/>
      <c r="ACC6" s="330"/>
      <c r="ACD6" s="330"/>
      <c r="ACE6" s="330"/>
      <c r="ACF6" s="330"/>
      <c r="ACG6" s="330"/>
      <c r="ACH6" s="330"/>
      <c r="ACI6" s="330"/>
      <c r="ACJ6" s="330"/>
      <c r="ACK6" s="330"/>
      <c r="ACL6" s="330"/>
      <c r="ACM6" s="330"/>
      <c r="ACN6" s="330"/>
      <c r="ACO6" s="330"/>
      <c r="ACP6" s="330"/>
      <c r="ACQ6" s="330"/>
      <c r="ACR6" s="330"/>
      <c r="ACS6" s="330"/>
      <c r="ACT6" s="330"/>
      <c r="ACU6" s="330"/>
      <c r="ACV6" s="330"/>
      <c r="ACW6" s="330"/>
      <c r="ACX6" s="330"/>
      <c r="ACY6" s="330"/>
      <c r="ACZ6" s="330"/>
      <c r="ADA6" s="330"/>
      <c r="ADB6" s="330"/>
      <c r="ADC6" s="330"/>
      <c r="ADD6" s="330"/>
      <c r="ADE6" s="330"/>
      <c r="ADF6" s="330"/>
      <c r="ADG6" s="330"/>
      <c r="ADH6" s="330"/>
      <c r="ADI6" s="330"/>
      <c r="ADJ6" s="330"/>
      <c r="ADK6" s="330"/>
      <c r="ADL6" s="330"/>
      <c r="ADM6" s="330"/>
      <c r="ADN6" s="330"/>
      <c r="ADO6" s="330"/>
      <c r="ADP6" s="330"/>
      <c r="ADQ6" s="330"/>
      <c r="ADR6" s="330"/>
      <c r="ADS6" s="330"/>
      <c r="ADT6" s="330"/>
      <c r="ADU6" s="330"/>
      <c r="ADV6" s="330"/>
      <c r="ADW6" s="330"/>
      <c r="ADX6" s="330"/>
      <c r="ADY6" s="330"/>
      <c r="ADZ6" s="330"/>
      <c r="AEA6" s="330"/>
      <c r="AEB6" s="330"/>
      <c r="AEC6" s="330"/>
      <c r="AED6" s="330"/>
      <c r="AEE6" s="330"/>
      <c r="AEF6" s="330"/>
      <c r="AEG6" s="330"/>
      <c r="AEH6" s="330"/>
      <c r="AEI6" s="330"/>
      <c r="AEJ6" s="330"/>
      <c r="AEK6" s="330"/>
      <c r="AEL6" s="330"/>
      <c r="AEM6" s="330"/>
      <c r="AEN6" s="330"/>
      <c r="AEO6" s="330"/>
      <c r="AEP6" s="330"/>
      <c r="AEQ6" s="330"/>
      <c r="AER6" s="330"/>
      <c r="AES6" s="330"/>
      <c r="AET6" s="330"/>
      <c r="AEU6" s="330"/>
      <c r="AEV6" s="330"/>
      <c r="AEW6" s="330"/>
      <c r="AEX6" s="330"/>
      <c r="AEY6" s="330"/>
      <c r="AEZ6" s="330"/>
      <c r="AFA6" s="330"/>
      <c r="AFB6" s="330"/>
      <c r="AFC6" s="330"/>
      <c r="AFD6" s="330"/>
      <c r="AFE6" s="330"/>
      <c r="AFF6" s="330"/>
      <c r="AFG6" s="330"/>
      <c r="AFH6" s="330"/>
      <c r="AFI6" s="330"/>
      <c r="AFJ6" s="330"/>
      <c r="AFK6" s="330"/>
      <c r="AFL6" s="330"/>
      <c r="AFM6" s="330"/>
      <c r="AFN6" s="330"/>
      <c r="AFO6" s="330"/>
      <c r="AFP6" s="330"/>
      <c r="AFQ6" s="330"/>
      <c r="AFR6" s="330"/>
      <c r="AFS6" s="330"/>
      <c r="AFT6" s="330"/>
      <c r="AFU6" s="330"/>
      <c r="AFV6" s="330"/>
      <c r="AFW6" s="330"/>
      <c r="AFX6" s="330"/>
      <c r="AFY6" s="330"/>
      <c r="AFZ6" s="330"/>
      <c r="AGA6" s="330"/>
      <c r="AGB6" s="330"/>
      <c r="AGC6" s="330"/>
      <c r="AGD6" s="330"/>
      <c r="AGE6" s="330"/>
      <c r="AGF6" s="330"/>
      <c r="AGG6" s="330"/>
      <c r="AGH6" s="330"/>
      <c r="AGI6" s="330"/>
      <c r="AGJ6" s="330"/>
      <c r="AGK6" s="330"/>
      <c r="AGL6" s="330"/>
      <c r="AGM6" s="330"/>
      <c r="AGN6" s="330"/>
      <c r="AGO6" s="330"/>
      <c r="AGP6" s="330"/>
      <c r="AGQ6" s="330"/>
      <c r="AGR6" s="330"/>
      <c r="AGS6" s="330"/>
      <c r="AGT6" s="330"/>
      <c r="AGU6" s="330"/>
      <c r="AGV6" s="330"/>
      <c r="AGW6" s="330"/>
      <c r="AGX6" s="330"/>
      <c r="AGY6" s="330"/>
      <c r="AGZ6" s="330"/>
      <c r="AHA6" s="330"/>
      <c r="AHB6" s="330"/>
      <c r="AHC6" s="330"/>
      <c r="AHD6" s="330"/>
      <c r="AHE6" s="330"/>
      <c r="AHF6" s="330"/>
      <c r="AHG6" s="330"/>
      <c r="AHH6" s="330"/>
      <c r="AHI6" s="330"/>
      <c r="AHJ6" s="330"/>
      <c r="AHK6" s="330"/>
      <c r="AHL6" s="330"/>
      <c r="AHM6" s="330"/>
      <c r="AHN6" s="330"/>
      <c r="AHO6" s="330"/>
      <c r="AHP6" s="330"/>
      <c r="AHQ6" s="330"/>
      <c r="AHR6" s="330"/>
      <c r="AHS6" s="330"/>
      <c r="AHT6" s="330"/>
      <c r="AHU6" s="330"/>
      <c r="AHV6" s="330"/>
      <c r="AHW6" s="330"/>
      <c r="AHX6" s="330"/>
      <c r="AHY6" s="330"/>
      <c r="AHZ6" s="330"/>
      <c r="AIA6" s="330"/>
      <c r="AIB6" s="330"/>
      <c r="AIC6" s="330"/>
      <c r="AID6" s="330"/>
      <c r="AIE6" s="330"/>
      <c r="AIF6" s="330"/>
      <c r="AIG6" s="330"/>
      <c r="AIH6" s="330"/>
      <c r="AII6" s="330"/>
      <c r="AIJ6" s="330"/>
      <c r="AIK6" s="330"/>
      <c r="AIL6" s="330"/>
      <c r="AIM6" s="330"/>
      <c r="AIN6" s="330"/>
      <c r="AIO6" s="330"/>
      <c r="AIP6" s="330"/>
      <c r="AIQ6" s="330"/>
      <c r="AIR6" s="330"/>
      <c r="AIS6" s="330"/>
      <c r="AIT6" s="330"/>
      <c r="AIU6" s="330"/>
      <c r="AIV6" s="330"/>
      <c r="AIW6" s="330"/>
      <c r="AIX6" s="330"/>
      <c r="AIY6" s="330"/>
      <c r="AIZ6" s="330"/>
      <c r="AJA6" s="330"/>
      <c r="AJB6" s="330"/>
      <c r="AJC6" s="330"/>
      <c r="AJD6" s="330"/>
      <c r="AJE6" s="330"/>
      <c r="AJF6" s="330"/>
      <c r="AJG6" s="330"/>
      <c r="AJH6" s="330"/>
      <c r="AJI6" s="330"/>
      <c r="AJJ6" s="330"/>
      <c r="AJK6" s="330"/>
      <c r="AJL6" s="330"/>
      <c r="AJM6" s="330"/>
      <c r="AJN6" s="330"/>
      <c r="AJO6" s="330"/>
      <c r="AJP6" s="330"/>
      <c r="AJQ6" s="330"/>
      <c r="AJR6" s="330"/>
      <c r="AJS6" s="330"/>
      <c r="AJT6" s="330"/>
      <c r="AJU6" s="330"/>
      <c r="AJV6" s="330"/>
      <c r="AJW6" s="330"/>
      <c r="AJX6" s="330"/>
      <c r="AJY6" s="330"/>
      <c r="AJZ6" s="330"/>
      <c r="AKA6" s="330"/>
      <c r="AKB6" s="330"/>
      <c r="AKC6" s="330"/>
      <c r="AKD6" s="330"/>
      <c r="AKE6" s="330"/>
      <c r="AKF6" s="330"/>
      <c r="AKG6" s="330"/>
      <c r="AKH6" s="330"/>
      <c r="AKI6" s="330"/>
      <c r="AKJ6" s="330"/>
      <c r="AKK6" s="330"/>
      <c r="AKL6" s="330"/>
      <c r="AKM6" s="330"/>
      <c r="AKN6" s="330"/>
      <c r="AKO6" s="330"/>
      <c r="AKP6" s="330"/>
      <c r="AKQ6" s="330"/>
      <c r="AKR6" s="330"/>
      <c r="AKS6" s="330"/>
      <c r="AKT6" s="330"/>
      <c r="AKU6" s="330"/>
      <c r="AKV6" s="330"/>
      <c r="AKW6" s="330"/>
      <c r="AKX6" s="330"/>
      <c r="AKY6" s="330"/>
      <c r="AKZ6" s="330"/>
      <c r="ALA6" s="330"/>
      <c r="ALB6" s="330"/>
      <c r="ALC6" s="330"/>
      <c r="ALD6" s="330"/>
      <c r="ALE6" s="330"/>
      <c r="ALF6" s="330"/>
      <c r="ALG6" s="330"/>
      <c r="ALH6" s="330"/>
      <c r="ALI6" s="330"/>
      <c r="ALJ6" s="330"/>
      <c r="ALK6" s="330"/>
      <c r="ALL6" s="330"/>
      <c r="ALM6" s="330"/>
      <c r="ALN6" s="330"/>
      <c r="ALO6" s="330"/>
      <c r="ALP6" s="330"/>
      <c r="ALQ6" s="330"/>
      <c r="ALR6" s="330"/>
      <c r="ALS6" s="330"/>
      <c r="ALT6" s="330"/>
      <c r="ALU6" s="330"/>
      <c r="ALV6" s="330"/>
      <c r="ALW6" s="330"/>
      <c r="ALX6" s="330"/>
      <c r="ALY6" s="330"/>
      <c r="ALZ6" s="330"/>
      <c r="AMA6" s="330"/>
      <c r="AMB6" s="330"/>
      <c r="AMC6" s="330"/>
      <c r="AMD6" s="330"/>
      <c r="AME6" s="330"/>
      <c r="AMF6" s="330"/>
      <c r="AMG6" s="330"/>
      <c r="AMH6" s="330"/>
      <c r="AMI6" s="330"/>
      <c r="AMJ6" s="330"/>
      <c r="AMK6" s="330"/>
      <c r="AML6" s="330"/>
      <c r="AMM6" s="330"/>
      <c r="AMN6" s="330"/>
      <c r="AMO6" s="330"/>
      <c r="AMP6" s="330"/>
      <c r="AMQ6" s="330"/>
      <c r="AMR6" s="330"/>
      <c r="AMS6" s="330"/>
      <c r="AMT6" s="330"/>
      <c r="AMU6" s="330"/>
      <c r="AMV6" s="330"/>
      <c r="AMW6" s="330"/>
      <c r="AMX6" s="330"/>
      <c r="AMY6" s="330"/>
      <c r="AMZ6" s="330"/>
      <c r="ANA6" s="330"/>
      <c r="ANB6" s="330"/>
      <c r="ANC6" s="330"/>
      <c r="AND6" s="330"/>
      <c r="ANE6" s="330"/>
      <c r="ANF6" s="330"/>
      <c r="ANG6" s="330"/>
      <c r="ANH6" s="330"/>
      <c r="ANI6" s="330"/>
      <c r="ANJ6" s="330"/>
      <c r="ANK6" s="330"/>
      <c r="ANL6" s="330"/>
      <c r="ANM6" s="330"/>
      <c r="ANN6" s="330"/>
      <c r="ANO6" s="330"/>
      <c r="ANP6" s="330"/>
      <c r="ANQ6" s="330"/>
      <c r="ANR6" s="330"/>
      <c r="ANS6" s="330"/>
      <c r="ANT6" s="330"/>
      <c r="ANU6" s="330"/>
      <c r="ANV6" s="330"/>
      <c r="ANW6" s="330"/>
      <c r="ANX6" s="330"/>
      <c r="ANY6" s="330"/>
      <c r="ANZ6" s="330"/>
      <c r="AOA6" s="330"/>
      <c r="AOB6" s="330"/>
      <c r="AOC6" s="330"/>
      <c r="AOD6" s="330"/>
      <c r="AOE6" s="330"/>
      <c r="AOF6" s="330"/>
      <c r="AOG6" s="330"/>
      <c r="AOH6" s="330"/>
      <c r="AOI6" s="330"/>
      <c r="AOJ6" s="330"/>
      <c r="AOK6" s="330"/>
      <c r="AOL6" s="330"/>
      <c r="AOM6" s="330"/>
      <c r="AON6" s="330"/>
      <c r="AOO6" s="330"/>
      <c r="AOP6" s="330"/>
      <c r="AOQ6" s="330"/>
      <c r="AOR6" s="330"/>
      <c r="AOS6" s="330"/>
      <c r="AOT6" s="330"/>
      <c r="AOU6" s="330"/>
      <c r="AOV6" s="330"/>
      <c r="AOW6" s="330"/>
      <c r="AOX6" s="330"/>
      <c r="AOY6" s="330"/>
      <c r="AOZ6" s="330"/>
      <c r="APA6" s="330"/>
      <c r="APB6" s="330"/>
      <c r="APC6" s="330"/>
      <c r="APD6" s="330"/>
      <c r="APE6" s="330"/>
      <c r="APF6" s="330"/>
      <c r="APG6" s="330"/>
      <c r="APH6" s="330"/>
      <c r="API6" s="330"/>
      <c r="APJ6" s="330"/>
      <c r="APK6" s="330"/>
      <c r="APL6" s="330"/>
      <c r="APM6" s="330"/>
      <c r="APN6" s="330"/>
      <c r="APO6" s="330"/>
      <c r="APP6" s="330"/>
      <c r="APQ6" s="330"/>
      <c r="APR6" s="330"/>
      <c r="APS6" s="330"/>
      <c r="APT6" s="330"/>
      <c r="APU6" s="330"/>
      <c r="APV6" s="330"/>
      <c r="APW6" s="330"/>
      <c r="APX6" s="330"/>
      <c r="APY6" s="330"/>
      <c r="APZ6" s="330"/>
      <c r="AQA6" s="330"/>
      <c r="AQB6" s="330"/>
      <c r="AQC6" s="330"/>
      <c r="AQD6" s="330"/>
      <c r="AQE6" s="330"/>
      <c r="AQF6" s="330"/>
      <c r="AQG6" s="330"/>
      <c r="AQH6" s="330"/>
      <c r="AQI6" s="330"/>
      <c r="AQJ6" s="330"/>
      <c r="AQK6" s="330"/>
      <c r="AQL6" s="330"/>
      <c r="AQM6" s="330"/>
      <c r="AQN6" s="330"/>
      <c r="AQO6" s="330"/>
      <c r="AQP6" s="330"/>
      <c r="AQQ6" s="330"/>
      <c r="AQR6" s="330"/>
      <c r="AQS6" s="330"/>
      <c r="AQT6" s="330"/>
      <c r="AQU6" s="330"/>
      <c r="AQV6" s="330"/>
      <c r="AQW6" s="330"/>
      <c r="AQX6" s="330"/>
      <c r="AQY6" s="330"/>
      <c r="AQZ6" s="330"/>
      <c r="ARA6" s="330"/>
      <c r="ARB6" s="330"/>
      <c r="ARC6" s="330"/>
      <c r="ARD6" s="330"/>
      <c r="ARE6" s="330"/>
      <c r="ARF6" s="330"/>
      <c r="ARG6" s="330"/>
      <c r="ARH6" s="330"/>
      <c r="ARI6" s="330"/>
      <c r="ARJ6" s="330"/>
      <c r="ARK6" s="330"/>
      <c r="ARL6" s="330"/>
      <c r="ARM6" s="330"/>
      <c r="ARN6" s="330"/>
      <c r="ARO6" s="330"/>
      <c r="ARP6" s="330"/>
      <c r="ARQ6" s="330"/>
      <c r="ARR6" s="330"/>
      <c r="ARS6" s="330"/>
      <c r="ART6" s="330"/>
      <c r="ARU6" s="330"/>
      <c r="ARV6" s="330"/>
      <c r="ARW6" s="330"/>
      <c r="ARX6" s="330"/>
      <c r="ARY6" s="330"/>
      <c r="ARZ6" s="330"/>
      <c r="ASA6" s="330"/>
      <c r="ASB6" s="330"/>
      <c r="ASC6" s="330"/>
      <c r="ASD6" s="330"/>
      <c r="ASE6" s="330"/>
      <c r="ASF6" s="330"/>
      <c r="ASG6" s="330"/>
      <c r="ASH6" s="330"/>
      <c r="ASI6" s="330"/>
      <c r="ASJ6" s="330"/>
      <c r="ASK6" s="330"/>
      <c r="ASL6" s="330"/>
      <c r="ASM6" s="330"/>
      <c r="ASN6" s="330"/>
      <c r="ASO6" s="330"/>
      <c r="ASP6" s="330"/>
      <c r="ASQ6" s="330"/>
      <c r="ASR6" s="330"/>
      <c r="ASS6" s="330"/>
      <c r="AST6" s="330"/>
      <c r="ASU6" s="330"/>
      <c r="ASV6" s="330"/>
      <c r="ASW6" s="330"/>
      <c r="ASX6" s="330"/>
      <c r="ASY6" s="330"/>
      <c r="ASZ6" s="330"/>
      <c r="ATA6" s="330"/>
      <c r="ATB6" s="330"/>
      <c r="ATC6" s="330"/>
      <c r="ATD6" s="330"/>
      <c r="ATE6" s="330"/>
      <c r="ATF6" s="330"/>
      <c r="ATG6" s="330"/>
      <c r="ATH6" s="330"/>
      <c r="ATI6" s="330"/>
      <c r="ATJ6" s="330"/>
      <c r="ATK6" s="330"/>
      <c r="ATL6" s="330"/>
      <c r="ATM6" s="330"/>
      <c r="ATN6" s="330"/>
      <c r="ATO6" s="330"/>
      <c r="ATP6" s="330"/>
      <c r="ATQ6" s="330"/>
      <c r="ATR6" s="330"/>
      <c r="ATS6" s="330"/>
      <c r="ATT6" s="330"/>
      <c r="ATU6" s="330"/>
      <c r="ATV6" s="330"/>
      <c r="ATW6" s="330"/>
      <c r="ATX6" s="330"/>
      <c r="ATY6" s="330"/>
      <c r="ATZ6" s="330"/>
      <c r="AUA6" s="330"/>
      <c r="AUB6" s="330"/>
      <c r="AUC6" s="330"/>
      <c r="AUD6" s="330"/>
      <c r="AUE6" s="330"/>
      <c r="AUF6" s="330"/>
      <c r="AUG6" s="330"/>
      <c r="AUH6" s="330"/>
      <c r="AUI6" s="330"/>
      <c r="AUJ6" s="330"/>
      <c r="AUK6" s="330"/>
      <c r="AUL6" s="330"/>
      <c r="AUM6" s="330"/>
      <c r="AUN6" s="330"/>
      <c r="AUO6" s="330"/>
      <c r="AUP6" s="330"/>
      <c r="AUQ6" s="330"/>
      <c r="AUR6" s="330"/>
      <c r="AUS6" s="330"/>
      <c r="AUT6" s="330"/>
      <c r="AUU6" s="330"/>
      <c r="AUV6" s="330"/>
      <c r="AUW6" s="330"/>
      <c r="AUX6" s="330"/>
      <c r="AUY6" s="330"/>
      <c r="AUZ6" s="330"/>
      <c r="AVA6" s="330"/>
      <c r="AVB6" s="330"/>
      <c r="AVC6" s="330"/>
      <c r="AVD6" s="330"/>
      <c r="AVE6" s="330"/>
      <c r="AVF6" s="330"/>
      <c r="AVG6" s="330"/>
      <c r="AVH6" s="330"/>
      <c r="AVI6" s="330"/>
      <c r="AVJ6" s="330"/>
      <c r="AVK6" s="330"/>
      <c r="AVL6" s="330"/>
      <c r="AVM6" s="330"/>
      <c r="AVN6" s="330"/>
      <c r="AVO6" s="330"/>
      <c r="AVP6" s="330"/>
      <c r="AVQ6" s="330"/>
      <c r="AVR6" s="330"/>
      <c r="AVS6" s="330"/>
      <c r="AVT6" s="330"/>
      <c r="AVU6" s="330"/>
      <c r="AVV6" s="330"/>
      <c r="AVW6" s="330"/>
      <c r="AVX6" s="330"/>
      <c r="AVY6" s="330"/>
      <c r="AVZ6" s="330"/>
      <c r="AWA6" s="330"/>
      <c r="AWB6" s="330"/>
      <c r="AWC6" s="330"/>
      <c r="AWD6" s="330"/>
      <c r="AWE6" s="330"/>
      <c r="AWF6" s="330"/>
      <c r="AWG6" s="330"/>
      <c r="AWH6" s="330"/>
      <c r="AWI6" s="330"/>
      <c r="AWJ6" s="330"/>
      <c r="AWK6" s="330"/>
      <c r="AWL6" s="330"/>
      <c r="AWM6" s="330"/>
      <c r="AWN6" s="330"/>
      <c r="AWO6" s="330"/>
      <c r="AWP6" s="330"/>
      <c r="AWQ6" s="330"/>
      <c r="AWR6" s="330"/>
      <c r="AWS6" s="330"/>
      <c r="AWT6" s="330"/>
      <c r="AWU6" s="330"/>
      <c r="AWV6" s="330"/>
      <c r="AWW6" s="330"/>
      <c r="AWX6" s="330"/>
      <c r="AWY6" s="330"/>
      <c r="AWZ6" s="330"/>
      <c r="AXA6" s="330"/>
      <c r="AXB6" s="330"/>
      <c r="AXC6" s="330"/>
      <c r="AXD6" s="330"/>
      <c r="AXE6" s="330"/>
      <c r="AXF6" s="330"/>
      <c r="AXG6" s="330"/>
      <c r="AXH6" s="330"/>
      <c r="AXI6" s="330"/>
      <c r="AXJ6" s="330"/>
      <c r="AXK6" s="330"/>
      <c r="AXL6" s="330"/>
      <c r="AXM6" s="330"/>
      <c r="AXN6" s="330"/>
      <c r="AXO6" s="330"/>
      <c r="AXP6" s="330"/>
      <c r="AXQ6" s="330"/>
      <c r="AXR6" s="330"/>
      <c r="AXS6" s="330"/>
      <c r="AXT6" s="330"/>
      <c r="AXU6" s="330"/>
      <c r="AXV6" s="330"/>
      <c r="AXW6" s="330"/>
      <c r="AXX6" s="330"/>
      <c r="AXY6" s="330"/>
      <c r="AXZ6" s="330"/>
      <c r="AYA6" s="330"/>
      <c r="AYB6" s="330"/>
      <c r="AYC6" s="330"/>
      <c r="AYD6" s="330"/>
      <c r="AYE6" s="330"/>
      <c r="AYF6" s="330"/>
      <c r="AYG6" s="330"/>
      <c r="AYH6" s="330"/>
      <c r="AYI6" s="330"/>
      <c r="AYJ6" s="330"/>
      <c r="AYK6" s="330"/>
      <c r="AYL6" s="330"/>
      <c r="AYM6" s="330"/>
      <c r="AYN6" s="330"/>
      <c r="AYO6" s="330"/>
      <c r="AYP6" s="330"/>
      <c r="AYQ6" s="330"/>
      <c r="AYR6" s="330"/>
      <c r="AYS6" s="330"/>
      <c r="AYT6" s="330"/>
      <c r="AYU6" s="330"/>
      <c r="AYV6" s="330"/>
      <c r="AYW6" s="330"/>
      <c r="AYX6" s="330"/>
      <c r="AYY6" s="330"/>
      <c r="AYZ6" s="330"/>
      <c r="AZA6" s="330"/>
      <c r="AZB6" s="330"/>
      <c r="AZC6" s="330"/>
      <c r="AZD6" s="330"/>
      <c r="AZE6" s="330"/>
      <c r="AZF6" s="330"/>
      <c r="AZG6" s="330"/>
      <c r="AZH6" s="330"/>
      <c r="AZI6" s="330"/>
      <c r="AZJ6" s="330"/>
      <c r="AZK6" s="330"/>
      <c r="AZL6" s="330"/>
      <c r="AZM6" s="330"/>
      <c r="AZN6" s="330"/>
      <c r="AZO6" s="330"/>
      <c r="AZP6" s="330"/>
      <c r="AZQ6" s="330"/>
      <c r="AZR6" s="330"/>
      <c r="AZS6" s="330"/>
      <c r="AZT6" s="330"/>
      <c r="AZU6" s="330"/>
      <c r="AZV6" s="330"/>
      <c r="AZW6" s="330"/>
      <c r="AZX6" s="330"/>
      <c r="AZY6" s="330"/>
      <c r="AZZ6" s="330"/>
      <c r="BAA6" s="330"/>
      <c r="BAB6" s="330"/>
      <c r="BAC6" s="330"/>
      <c r="BAD6" s="330"/>
      <c r="BAE6" s="330"/>
      <c r="BAF6" s="330"/>
      <c r="BAG6" s="330"/>
      <c r="BAH6" s="330"/>
      <c r="BAI6" s="330"/>
      <c r="BAJ6" s="330"/>
      <c r="BAK6" s="330"/>
      <c r="BAL6" s="330"/>
      <c r="BAM6" s="330"/>
      <c r="BAN6" s="330"/>
      <c r="BAO6" s="330"/>
      <c r="BAP6" s="330"/>
      <c r="BAQ6" s="330"/>
      <c r="BAR6" s="330"/>
      <c r="BAS6" s="330"/>
      <c r="BAT6" s="330"/>
      <c r="BAU6" s="330"/>
      <c r="BAV6" s="330"/>
      <c r="BAW6" s="330"/>
      <c r="BAX6" s="330"/>
      <c r="BAY6" s="330"/>
      <c r="BAZ6" s="330"/>
      <c r="BBA6" s="330"/>
      <c r="BBB6" s="330"/>
      <c r="BBC6" s="330"/>
      <c r="BBD6" s="330"/>
      <c r="BBE6" s="330"/>
      <c r="BBF6" s="330"/>
      <c r="BBG6" s="330"/>
      <c r="BBH6" s="330"/>
      <c r="BBI6" s="330"/>
      <c r="BBJ6" s="330"/>
      <c r="BBK6" s="330"/>
      <c r="BBL6" s="330"/>
      <c r="BBM6" s="330"/>
      <c r="BBN6" s="330"/>
      <c r="BBO6" s="330"/>
      <c r="BBP6" s="330"/>
      <c r="BBQ6" s="330"/>
      <c r="BBR6" s="330"/>
      <c r="BBS6" s="330"/>
      <c r="BBT6" s="330"/>
      <c r="BBU6" s="330"/>
      <c r="BBV6" s="330"/>
      <c r="BBW6" s="330"/>
      <c r="BBX6" s="330"/>
      <c r="BBY6" s="330"/>
      <c r="BBZ6" s="330"/>
      <c r="BCA6" s="330"/>
      <c r="BCB6" s="330"/>
      <c r="BCC6" s="330"/>
      <c r="BCD6" s="330"/>
      <c r="BCE6" s="330"/>
      <c r="BCF6" s="330"/>
      <c r="BCG6" s="330"/>
      <c r="BCH6" s="330"/>
      <c r="BCI6" s="330"/>
      <c r="BCJ6" s="330"/>
      <c r="BCK6" s="330"/>
      <c r="BCL6" s="330"/>
      <c r="BCM6" s="330"/>
      <c r="BCN6" s="330"/>
      <c r="BCO6" s="330"/>
      <c r="BCP6" s="330"/>
      <c r="BCQ6" s="330"/>
      <c r="BCR6" s="330"/>
      <c r="BCS6" s="330"/>
      <c r="BCT6" s="330"/>
      <c r="BCU6" s="330"/>
      <c r="BCV6" s="330"/>
      <c r="BCW6" s="330"/>
      <c r="BCX6" s="330"/>
      <c r="BCY6" s="330"/>
      <c r="BCZ6" s="330"/>
      <c r="BDA6" s="330"/>
      <c r="BDB6" s="330"/>
      <c r="BDC6" s="330"/>
      <c r="BDD6" s="330"/>
      <c r="BDE6" s="330"/>
      <c r="BDF6" s="330"/>
      <c r="BDG6" s="330"/>
      <c r="BDH6" s="330"/>
      <c r="BDI6" s="330"/>
      <c r="BDJ6" s="330"/>
      <c r="BDK6" s="330"/>
      <c r="BDL6" s="330"/>
      <c r="BDM6" s="330"/>
      <c r="BDN6" s="330"/>
      <c r="BDO6" s="330"/>
      <c r="BDP6" s="330"/>
      <c r="BDQ6" s="330"/>
      <c r="BDR6" s="330"/>
      <c r="BDS6" s="330"/>
      <c r="BDT6" s="330"/>
      <c r="BDU6" s="330"/>
      <c r="BDV6" s="330"/>
      <c r="BDW6" s="330"/>
      <c r="BDX6" s="330"/>
      <c r="BDY6" s="330"/>
      <c r="BDZ6" s="330"/>
      <c r="BEA6" s="330"/>
      <c r="BEB6" s="330"/>
      <c r="BEC6" s="330"/>
      <c r="BED6" s="330"/>
      <c r="BEE6" s="330"/>
      <c r="BEF6" s="330"/>
      <c r="BEG6" s="330"/>
      <c r="BEH6" s="330"/>
      <c r="BEI6" s="330"/>
      <c r="BEJ6" s="330"/>
      <c r="BEK6" s="330"/>
      <c r="BEL6" s="330"/>
      <c r="BEM6" s="330"/>
      <c r="BEN6" s="330"/>
      <c r="BEO6" s="330"/>
      <c r="BEP6" s="330"/>
      <c r="BEQ6" s="330"/>
      <c r="BER6" s="330"/>
      <c r="BES6" s="330"/>
      <c r="BET6" s="330"/>
      <c r="BEU6" s="330"/>
      <c r="BEV6" s="330"/>
      <c r="BEW6" s="330"/>
      <c r="BEX6" s="330"/>
      <c r="BEY6" s="330"/>
      <c r="BEZ6" s="330"/>
      <c r="BFA6" s="330"/>
      <c r="BFB6" s="330"/>
      <c r="BFC6" s="330"/>
      <c r="BFD6" s="330"/>
      <c r="BFE6" s="330"/>
      <c r="BFF6" s="330"/>
      <c r="BFG6" s="330"/>
      <c r="BFH6" s="330"/>
      <c r="BFI6" s="330"/>
      <c r="BFJ6" s="330"/>
      <c r="BFK6" s="330"/>
      <c r="BFL6" s="330"/>
      <c r="BFM6" s="330"/>
      <c r="BFN6" s="330"/>
      <c r="BFO6" s="330"/>
      <c r="BFP6" s="330"/>
      <c r="BFQ6" s="330"/>
      <c r="BFR6" s="330"/>
      <c r="BFS6" s="330"/>
      <c r="BFT6" s="330"/>
      <c r="BFU6" s="330"/>
      <c r="BFV6" s="330"/>
      <c r="BFW6" s="330"/>
      <c r="BFX6" s="330"/>
      <c r="BFY6" s="330"/>
      <c r="BFZ6" s="330"/>
      <c r="BGA6" s="330"/>
      <c r="BGB6" s="330"/>
      <c r="BGC6" s="330"/>
      <c r="BGD6" s="330"/>
      <c r="BGE6" s="330"/>
      <c r="BGF6" s="330"/>
      <c r="BGG6" s="330"/>
      <c r="BGH6" s="330"/>
      <c r="BGI6" s="330"/>
      <c r="BGJ6" s="330"/>
      <c r="BGK6" s="330"/>
      <c r="BGL6" s="330"/>
      <c r="BGM6" s="330"/>
      <c r="BGN6" s="330"/>
      <c r="BGO6" s="330"/>
      <c r="BGP6" s="330"/>
      <c r="BGQ6" s="330"/>
      <c r="BGR6" s="330"/>
      <c r="BGS6" s="330"/>
      <c r="BGT6" s="330"/>
      <c r="BGU6" s="330"/>
      <c r="BGV6" s="330"/>
      <c r="BGW6" s="330"/>
      <c r="BGX6" s="330"/>
      <c r="BGY6" s="330"/>
      <c r="BGZ6" s="330"/>
      <c r="BHA6" s="330"/>
      <c r="BHB6" s="330"/>
      <c r="BHC6" s="330"/>
      <c r="BHD6" s="330"/>
      <c r="BHE6" s="330"/>
      <c r="BHF6" s="330"/>
      <c r="BHG6" s="330"/>
      <c r="BHH6" s="330"/>
      <c r="BHI6" s="330"/>
      <c r="BHJ6" s="330"/>
      <c r="BHK6" s="330"/>
      <c r="BHL6" s="330"/>
      <c r="BHM6" s="330"/>
      <c r="BHN6" s="330"/>
      <c r="BHO6" s="330"/>
      <c r="BHP6" s="330"/>
      <c r="BHQ6" s="330"/>
      <c r="BHR6" s="330"/>
      <c r="BHS6" s="330"/>
      <c r="BHT6" s="330"/>
      <c r="BHU6" s="330"/>
      <c r="BHV6" s="330"/>
      <c r="BHW6" s="330"/>
      <c r="BHX6" s="330"/>
      <c r="BHY6" s="330"/>
      <c r="BHZ6" s="330"/>
      <c r="BIA6" s="330"/>
      <c r="BIB6" s="330"/>
      <c r="BIC6" s="330"/>
      <c r="BID6" s="330"/>
      <c r="BIE6" s="330"/>
      <c r="BIF6" s="330"/>
      <c r="BIG6" s="330"/>
      <c r="BIH6" s="330"/>
      <c r="BII6" s="330"/>
      <c r="BIJ6" s="330"/>
      <c r="BIK6" s="330"/>
      <c r="BIL6" s="330"/>
      <c r="BIM6" s="330"/>
      <c r="BIN6" s="330"/>
      <c r="BIO6" s="330"/>
      <c r="BIP6" s="330"/>
      <c r="BIQ6" s="330"/>
      <c r="BIR6" s="330"/>
      <c r="BIS6" s="330"/>
      <c r="BIT6" s="330"/>
      <c r="BIU6" s="330"/>
      <c r="BIV6" s="330"/>
      <c r="BIW6" s="330"/>
      <c r="BIX6" s="330"/>
      <c r="BIY6" s="330"/>
      <c r="BIZ6" s="330"/>
      <c r="BJA6" s="330"/>
      <c r="BJB6" s="330"/>
      <c r="BJC6" s="330"/>
      <c r="BJD6" s="330"/>
      <c r="BJE6" s="330"/>
      <c r="BJF6" s="330"/>
      <c r="BJG6" s="330"/>
      <c r="BJH6" s="330"/>
      <c r="BJI6" s="330"/>
      <c r="BJJ6" s="330"/>
      <c r="BJK6" s="330"/>
      <c r="BJL6" s="330"/>
      <c r="BJM6" s="330"/>
      <c r="BJN6" s="330"/>
      <c r="BJO6" s="330"/>
      <c r="BJP6" s="330"/>
      <c r="BJQ6" s="330"/>
      <c r="BJR6" s="330"/>
      <c r="BJS6" s="330"/>
      <c r="BJT6" s="330"/>
      <c r="BJU6" s="330"/>
      <c r="BJV6" s="330"/>
      <c r="BJW6" s="330"/>
      <c r="BJX6" s="330"/>
      <c r="BJY6" s="330"/>
      <c r="BJZ6" s="330"/>
      <c r="BKA6" s="330"/>
      <c r="BKB6" s="330"/>
      <c r="BKC6" s="330"/>
      <c r="BKD6" s="330"/>
      <c r="BKE6" s="330"/>
      <c r="BKF6" s="330"/>
      <c r="BKG6" s="330"/>
      <c r="BKH6" s="330"/>
      <c r="BKI6" s="330"/>
      <c r="BKJ6" s="330"/>
      <c r="BKK6" s="330"/>
      <c r="BKL6" s="330"/>
      <c r="BKM6" s="330"/>
      <c r="BKN6" s="330"/>
      <c r="BKO6" s="330"/>
      <c r="BKP6" s="330"/>
      <c r="BKQ6" s="330"/>
      <c r="BKR6" s="330"/>
      <c r="BKS6" s="330"/>
      <c r="BKT6" s="330"/>
      <c r="BKU6" s="330"/>
      <c r="BKV6" s="330"/>
      <c r="BKW6" s="330"/>
      <c r="BKX6" s="330"/>
      <c r="BKY6" s="330"/>
      <c r="BKZ6" s="330"/>
      <c r="BLA6" s="330"/>
      <c r="BLB6" s="330"/>
      <c r="BLC6" s="330"/>
      <c r="BLD6" s="330"/>
      <c r="BLE6" s="330"/>
      <c r="BLF6" s="330"/>
      <c r="BLG6" s="330"/>
      <c r="BLH6" s="330"/>
      <c r="BLI6" s="330"/>
      <c r="BLJ6" s="330"/>
      <c r="BLK6" s="330"/>
      <c r="BLL6" s="330"/>
      <c r="BLM6" s="330"/>
      <c r="BLN6" s="330"/>
      <c r="BLO6" s="330"/>
      <c r="BLP6" s="330"/>
      <c r="BLQ6" s="330"/>
      <c r="BLR6" s="330"/>
      <c r="BLS6" s="330"/>
      <c r="BLT6" s="330"/>
      <c r="BLU6" s="330"/>
      <c r="BLV6" s="330"/>
      <c r="BLW6" s="330"/>
      <c r="BLX6" s="330"/>
      <c r="BLY6" s="330"/>
      <c r="BLZ6" s="330"/>
      <c r="BMA6" s="330"/>
      <c r="BMB6" s="330"/>
      <c r="BMC6" s="330"/>
      <c r="BMD6" s="330"/>
      <c r="BME6" s="330"/>
      <c r="BMF6" s="330"/>
      <c r="BMG6" s="330"/>
      <c r="BMH6" s="330"/>
      <c r="BMI6" s="330"/>
      <c r="BMJ6" s="330"/>
      <c r="BMK6" s="330"/>
      <c r="BML6" s="330"/>
      <c r="BMM6" s="330"/>
      <c r="BMN6" s="330"/>
      <c r="BMO6" s="330"/>
      <c r="BMP6" s="330"/>
      <c r="BMQ6" s="330"/>
      <c r="BMR6" s="330"/>
      <c r="BMS6" s="330"/>
      <c r="BMT6" s="330"/>
      <c r="BMU6" s="330"/>
      <c r="BMV6" s="330"/>
      <c r="BMW6" s="330"/>
      <c r="BMX6" s="330"/>
      <c r="BMY6" s="330"/>
      <c r="BMZ6" s="330"/>
      <c r="BNA6" s="330"/>
      <c r="BNB6" s="330"/>
      <c r="BNC6" s="330"/>
      <c r="BND6" s="330"/>
      <c r="BNE6" s="330"/>
      <c r="BNF6" s="330"/>
      <c r="BNG6" s="330"/>
      <c r="BNH6" s="330"/>
      <c r="BNI6" s="330"/>
      <c r="BNJ6" s="330"/>
      <c r="BNK6" s="330"/>
      <c r="BNL6" s="330"/>
      <c r="BNM6" s="330"/>
      <c r="BNN6" s="330"/>
      <c r="BNO6" s="330"/>
      <c r="BNP6" s="330"/>
      <c r="BNQ6" s="330"/>
      <c r="BNR6" s="330"/>
      <c r="BNS6" s="330"/>
      <c r="BNT6" s="330"/>
      <c r="BNU6" s="330"/>
      <c r="BNV6" s="330"/>
      <c r="BNW6" s="330"/>
      <c r="BNX6" s="330"/>
      <c r="BNY6" s="330"/>
      <c r="BNZ6" s="330"/>
      <c r="BOA6" s="330"/>
      <c r="BOB6" s="330"/>
      <c r="BOC6" s="330"/>
      <c r="BOD6" s="330"/>
      <c r="BOE6" s="330"/>
      <c r="BOF6" s="330"/>
      <c r="BOG6" s="330"/>
      <c r="BOH6" s="330"/>
      <c r="BOI6" s="330"/>
      <c r="BOJ6" s="330"/>
      <c r="BOK6" s="330"/>
      <c r="BOL6" s="330"/>
      <c r="BOM6" s="330"/>
      <c r="BON6" s="330"/>
      <c r="BOO6" s="330"/>
      <c r="BOP6" s="330"/>
      <c r="BOQ6" s="330"/>
      <c r="BOR6" s="330"/>
      <c r="BOS6" s="330"/>
      <c r="BOT6" s="330"/>
      <c r="BOU6" s="330"/>
      <c r="BOV6" s="330"/>
      <c r="BOW6" s="330"/>
      <c r="BOX6" s="330"/>
      <c r="BOY6" s="330"/>
      <c r="BOZ6" s="330"/>
      <c r="BPA6" s="330"/>
      <c r="BPB6" s="330"/>
      <c r="BPC6" s="330"/>
      <c r="BPD6" s="330"/>
      <c r="BPE6" s="330"/>
      <c r="BPF6" s="330"/>
      <c r="BPG6" s="330"/>
      <c r="BPH6" s="330"/>
      <c r="BPI6" s="330"/>
      <c r="BPJ6" s="330"/>
      <c r="BPK6" s="330"/>
      <c r="BPL6" s="330"/>
      <c r="BPM6" s="330"/>
      <c r="BPN6" s="330"/>
      <c r="BPO6" s="330"/>
      <c r="BPP6" s="330"/>
      <c r="BPQ6" s="330"/>
      <c r="BPR6" s="330"/>
      <c r="BPS6" s="330"/>
      <c r="BPT6" s="330"/>
      <c r="BPU6" s="330"/>
      <c r="BPV6" s="330"/>
      <c r="BPW6" s="330"/>
      <c r="BPX6" s="330"/>
      <c r="BPY6" s="330"/>
      <c r="BPZ6" s="330"/>
      <c r="BQA6" s="330"/>
      <c r="BQB6" s="330"/>
      <c r="BQC6" s="330"/>
      <c r="BQD6" s="330"/>
      <c r="BQE6" s="330"/>
      <c r="BQF6" s="330"/>
      <c r="BQG6" s="330"/>
      <c r="BQH6" s="330"/>
      <c r="BQI6" s="330"/>
      <c r="BQJ6" s="330"/>
      <c r="BQK6" s="330"/>
      <c r="BQL6" s="330"/>
      <c r="BQM6" s="330"/>
      <c r="BQN6" s="330"/>
      <c r="BQO6" s="330"/>
      <c r="BQP6" s="330"/>
      <c r="BQQ6" s="330"/>
      <c r="BQR6" s="330"/>
      <c r="BQS6" s="330"/>
      <c r="BQT6" s="330"/>
      <c r="BQU6" s="330"/>
      <c r="BQV6" s="330"/>
      <c r="BQW6" s="330"/>
      <c r="BQX6" s="330"/>
      <c r="BQY6" s="330"/>
      <c r="BQZ6" s="330"/>
      <c r="BRA6" s="330"/>
      <c r="BRB6" s="330"/>
      <c r="BRC6" s="330"/>
      <c r="BRD6" s="330"/>
      <c r="BRE6" s="330"/>
      <c r="BRF6" s="330"/>
      <c r="BRG6" s="330"/>
      <c r="BRH6" s="330"/>
      <c r="BRI6" s="330"/>
      <c r="BRJ6" s="330"/>
      <c r="BRK6" s="330"/>
      <c r="BRL6" s="330"/>
      <c r="BRM6" s="330"/>
      <c r="BRN6" s="330"/>
      <c r="BRO6" s="330"/>
      <c r="BRP6" s="330"/>
      <c r="BRQ6" s="330"/>
      <c r="BRR6" s="330"/>
      <c r="BRS6" s="330"/>
      <c r="BRT6" s="330"/>
      <c r="BRU6" s="330"/>
      <c r="BRV6" s="330"/>
      <c r="BRW6" s="330"/>
      <c r="BRX6" s="330"/>
      <c r="BRY6" s="330"/>
      <c r="BRZ6" s="330"/>
      <c r="BSA6" s="330"/>
      <c r="BSB6" s="330"/>
      <c r="BSC6" s="330"/>
      <c r="BSD6" s="330"/>
      <c r="BSE6" s="330"/>
      <c r="BSF6" s="330"/>
      <c r="BSG6" s="330"/>
      <c r="BSH6" s="330"/>
      <c r="BSI6" s="330"/>
      <c r="BSJ6" s="330"/>
      <c r="BSK6" s="330"/>
      <c r="BSL6" s="330"/>
      <c r="BSM6" s="330"/>
      <c r="BSN6" s="330"/>
      <c r="BSO6" s="330"/>
      <c r="BSP6" s="330"/>
      <c r="BSQ6" s="330"/>
      <c r="BSR6" s="330"/>
      <c r="BSS6" s="330"/>
      <c r="BST6" s="330"/>
      <c r="BSU6" s="330"/>
      <c r="BSV6" s="330"/>
      <c r="BSW6" s="330"/>
      <c r="BSX6" s="330"/>
      <c r="BSY6" s="330"/>
      <c r="BSZ6" s="330"/>
      <c r="BTA6" s="330"/>
      <c r="BTB6" s="330"/>
      <c r="BTC6" s="330"/>
      <c r="BTD6" s="330"/>
      <c r="BTE6" s="330"/>
      <c r="BTF6" s="330"/>
      <c r="BTG6" s="330"/>
      <c r="BTH6" s="330"/>
      <c r="BTI6" s="330"/>
      <c r="BTJ6" s="330"/>
      <c r="BTK6" s="330"/>
      <c r="BTL6" s="330"/>
      <c r="BTM6" s="330"/>
      <c r="BTN6" s="330"/>
      <c r="BTO6" s="330"/>
      <c r="BTP6" s="330"/>
      <c r="BTQ6" s="330"/>
      <c r="BTR6" s="330"/>
      <c r="BTS6" s="330"/>
      <c r="BTT6" s="330"/>
      <c r="BTU6" s="330"/>
      <c r="BTV6" s="330"/>
      <c r="BTW6" s="330"/>
      <c r="BTX6" s="330"/>
      <c r="BTY6" s="330"/>
      <c r="BTZ6" s="330"/>
      <c r="BUA6" s="330"/>
      <c r="BUB6" s="330"/>
      <c r="BUC6" s="330"/>
      <c r="BUD6" s="330"/>
      <c r="BUE6" s="330"/>
      <c r="BUF6" s="330"/>
      <c r="BUG6" s="330"/>
      <c r="BUH6" s="330"/>
      <c r="BUI6" s="330"/>
      <c r="BUJ6" s="330"/>
      <c r="BUK6" s="330"/>
      <c r="BUL6" s="330"/>
      <c r="BUM6" s="330"/>
      <c r="BUN6" s="330"/>
      <c r="BUO6" s="330"/>
      <c r="BUP6" s="330"/>
      <c r="BUQ6" s="330"/>
      <c r="BUR6" s="330"/>
      <c r="BUS6" s="330"/>
      <c r="BUT6" s="330"/>
      <c r="BUU6" s="330"/>
      <c r="BUV6" s="330"/>
      <c r="BUW6" s="330"/>
      <c r="BUX6" s="330"/>
      <c r="BUY6" s="330"/>
      <c r="BUZ6" s="330"/>
      <c r="BVA6" s="330"/>
      <c r="BVB6" s="330"/>
      <c r="BVC6" s="330"/>
      <c r="BVD6" s="330"/>
      <c r="BVE6" s="330"/>
      <c r="BVF6" s="330"/>
      <c r="BVG6" s="330"/>
      <c r="BVH6" s="330"/>
      <c r="BVI6" s="330"/>
      <c r="BVJ6" s="330"/>
      <c r="BVK6" s="330"/>
      <c r="BVL6" s="330"/>
      <c r="BVM6" s="330"/>
      <c r="BVN6" s="330"/>
      <c r="BVO6" s="330"/>
      <c r="BVP6" s="330"/>
      <c r="BVQ6" s="330"/>
      <c r="BVR6" s="330"/>
      <c r="BVS6" s="330"/>
      <c r="BVT6" s="330"/>
      <c r="BVU6" s="330"/>
      <c r="BVV6" s="330"/>
      <c r="BVW6" s="330"/>
      <c r="BVX6" s="330"/>
      <c r="BVY6" s="330"/>
      <c r="BVZ6" s="330"/>
      <c r="BWA6" s="330"/>
      <c r="BWB6" s="330"/>
      <c r="BWC6" s="330"/>
      <c r="BWD6" s="330"/>
      <c r="BWE6" s="330"/>
      <c r="BWF6" s="330"/>
      <c r="BWG6" s="330"/>
      <c r="BWH6" s="330"/>
      <c r="BWI6" s="330"/>
      <c r="BWJ6" s="330"/>
      <c r="BWK6" s="330"/>
      <c r="BWL6" s="330"/>
      <c r="BWM6" s="330"/>
      <c r="BWN6" s="330"/>
      <c r="BWO6" s="330"/>
      <c r="BWP6" s="330"/>
      <c r="BWQ6" s="330"/>
      <c r="BWR6" s="330"/>
      <c r="BWS6" s="330"/>
      <c r="BWT6" s="330"/>
      <c r="BWU6" s="330"/>
      <c r="BWV6" s="330"/>
      <c r="BWW6" s="330"/>
      <c r="BWX6" s="330"/>
      <c r="BWY6" s="330"/>
      <c r="BWZ6" s="330"/>
      <c r="BXA6" s="330"/>
      <c r="BXB6" s="330"/>
      <c r="BXC6" s="330"/>
      <c r="BXD6" s="330"/>
      <c r="BXE6" s="330"/>
      <c r="BXF6" s="330"/>
      <c r="BXG6" s="330"/>
      <c r="BXH6" s="330"/>
      <c r="BXI6" s="330"/>
      <c r="BXJ6" s="330"/>
      <c r="BXK6" s="330"/>
      <c r="BXL6" s="330"/>
      <c r="BXM6" s="330"/>
      <c r="BXN6" s="330"/>
      <c r="BXO6" s="330"/>
      <c r="BXP6" s="330"/>
      <c r="BXQ6" s="330"/>
      <c r="BXR6" s="330"/>
      <c r="BXS6" s="330"/>
      <c r="BXT6" s="330"/>
      <c r="BXU6" s="330"/>
      <c r="BXV6" s="330"/>
      <c r="BXW6" s="330"/>
      <c r="BXX6" s="330"/>
      <c r="BXY6" s="330"/>
      <c r="BXZ6" s="330"/>
      <c r="BYA6" s="330"/>
      <c r="BYB6" s="330"/>
      <c r="BYC6" s="330"/>
      <c r="BYD6" s="330"/>
      <c r="BYE6" s="330"/>
      <c r="BYF6" s="330"/>
      <c r="BYG6" s="330"/>
      <c r="BYH6" s="330"/>
      <c r="BYI6" s="330"/>
      <c r="BYJ6" s="330"/>
      <c r="BYK6" s="330"/>
      <c r="BYL6" s="330"/>
      <c r="BYM6" s="330"/>
      <c r="BYN6" s="330"/>
      <c r="BYO6" s="330"/>
      <c r="BYP6" s="330"/>
      <c r="BYQ6" s="330"/>
      <c r="BYR6" s="330"/>
      <c r="BYS6" s="330"/>
      <c r="BYT6" s="330"/>
      <c r="BYU6" s="330"/>
      <c r="BYV6" s="330"/>
      <c r="BYW6" s="330"/>
      <c r="BYX6" s="330"/>
      <c r="BYY6" s="330"/>
      <c r="BYZ6" s="330"/>
      <c r="BZA6" s="330"/>
      <c r="BZB6" s="330"/>
      <c r="BZC6" s="330"/>
      <c r="BZD6" s="330"/>
      <c r="BZE6" s="330"/>
      <c r="BZF6" s="330"/>
      <c r="BZG6" s="330"/>
      <c r="BZH6" s="330"/>
      <c r="BZI6" s="330"/>
      <c r="BZJ6" s="330"/>
      <c r="BZK6" s="330"/>
      <c r="BZL6" s="330"/>
      <c r="BZM6" s="330"/>
      <c r="BZN6" s="330"/>
      <c r="BZO6" s="330"/>
      <c r="BZP6" s="330"/>
      <c r="BZQ6" s="330"/>
      <c r="BZR6" s="330"/>
      <c r="BZS6" s="330"/>
      <c r="BZT6" s="330"/>
      <c r="BZU6" s="330"/>
      <c r="BZV6" s="330"/>
      <c r="BZW6" s="330"/>
      <c r="BZX6" s="330"/>
      <c r="BZY6" s="330"/>
      <c r="BZZ6" s="330"/>
      <c r="CAA6" s="330"/>
      <c r="CAB6" s="330"/>
      <c r="CAC6" s="330"/>
      <c r="CAD6" s="330"/>
      <c r="CAE6" s="330"/>
      <c r="CAF6" s="330"/>
      <c r="CAG6" s="330"/>
      <c r="CAH6" s="330"/>
      <c r="CAI6" s="330"/>
      <c r="CAJ6" s="330"/>
      <c r="CAK6" s="330"/>
      <c r="CAL6" s="330"/>
      <c r="CAM6" s="330"/>
      <c r="CAN6" s="330"/>
      <c r="CAO6" s="330"/>
      <c r="CAP6" s="330"/>
      <c r="CAQ6" s="330"/>
      <c r="CAR6" s="330"/>
      <c r="CAS6" s="330"/>
      <c r="CAT6" s="330"/>
      <c r="CAU6" s="330"/>
      <c r="CAV6" s="330"/>
      <c r="CAW6" s="330"/>
      <c r="CAX6" s="330"/>
      <c r="CAY6" s="330"/>
      <c r="CAZ6" s="330"/>
      <c r="CBA6" s="330"/>
      <c r="CBB6" s="330"/>
      <c r="CBC6" s="330"/>
      <c r="CBD6" s="330"/>
      <c r="CBE6" s="330"/>
      <c r="CBF6" s="330"/>
      <c r="CBG6" s="330"/>
      <c r="CBH6" s="330"/>
      <c r="CBI6" s="330"/>
      <c r="CBJ6" s="330"/>
      <c r="CBK6" s="330"/>
      <c r="CBL6" s="330"/>
      <c r="CBM6" s="330"/>
      <c r="CBN6" s="330"/>
      <c r="CBO6" s="330"/>
      <c r="CBP6" s="330"/>
      <c r="CBQ6" s="330"/>
      <c r="CBR6" s="330"/>
      <c r="CBS6" s="330"/>
      <c r="CBT6" s="330"/>
      <c r="CBU6" s="330"/>
      <c r="CBV6" s="330"/>
      <c r="CBW6" s="330"/>
      <c r="CBX6" s="330"/>
      <c r="CBY6" s="330"/>
      <c r="CBZ6" s="330"/>
      <c r="CCA6" s="330"/>
      <c r="CCB6" s="330"/>
      <c r="CCC6" s="330"/>
      <c r="CCD6" s="330"/>
      <c r="CCE6" s="330"/>
      <c r="CCF6" s="330"/>
      <c r="CCG6" s="330"/>
      <c r="CCH6" s="330"/>
      <c r="CCI6" s="330"/>
      <c r="CCJ6" s="330"/>
      <c r="CCK6" s="330"/>
      <c r="CCL6" s="330"/>
      <c r="CCM6" s="330"/>
      <c r="CCN6" s="330"/>
      <c r="CCO6" s="330"/>
      <c r="CCP6" s="330"/>
      <c r="CCQ6" s="330"/>
      <c r="CCR6" s="330"/>
      <c r="CCS6" s="330"/>
      <c r="CCT6" s="330"/>
      <c r="CCU6" s="330"/>
      <c r="CCV6" s="330"/>
      <c r="CCW6" s="330"/>
      <c r="CCX6" s="330"/>
      <c r="CCY6" s="330"/>
      <c r="CCZ6" s="330"/>
      <c r="CDA6" s="330"/>
      <c r="CDB6" s="330"/>
      <c r="CDC6" s="330"/>
      <c r="CDD6" s="330"/>
      <c r="CDE6" s="330"/>
      <c r="CDF6" s="330"/>
      <c r="CDG6" s="330"/>
      <c r="CDH6" s="330"/>
      <c r="CDI6" s="330"/>
      <c r="CDJ6" s="330"/>
      <c r="CDK6" s="330"/>
      <c r="CDL6" s="330"/>
      <c r="CDM6" s="330"/>
      <c r="CDN6" s="330"/>
      <c r="CDO6" s="330"/>
      <c r="CDP6" s="330"/>
      <c r="CDQ6" s="330"/>
      <c r="CDR6" s="330"/>
      <c r="CDS6" s="330"/>
      <c r="CDT6" s="330"/>
      <c r="CDU6" s="330"/>
      <c r="CDV6" s="330"/>
      <c r="CDW6" s="330"/>
      <c r="CDX6" s="330"/>
      <c r="CDY6" s="330"/>
      <c r="CDZ6" s="330"/>
      <c r="CEA6" s="330"/>
      <c r="CEB6" s="330"/>
      <c r="CEC6" s="330"/>
      <c r="CED6" s="330"/>
      <c r="CEE6" s="330"/>
      <c r="CEF6" s="330"/>
      <c r="CEG6" s="330"/>
      <c r="CEH6" s="330"/>
      <c r="CEI6" s="330"/>
      <c r="CEJ6" s="330"/>
      <c r="CEK6" s="330"/>
      <c r="CEL6" s="330"/>
      <c r="CEM6" s="330"/>
      <c r="CEN6" s="330"/>
      <c r="CEO6" s="330"/>
      <c r="CEP6" s="330"/>
      <c r="CEQ6" s="330"/>
      <c r="CER6" s="330"/>
      <c r="CES6" s="330"/>
      <c r="CET6" s="330"/>
      <c r="CEU6" s="330"/>
      <c r="CEV6" s="330"/>
      <c r="CEW6" s="330"/>
      <c r="CEX6" s="330"/>
      <c r="CEY6" s="330"/>
      <c r="CEZ6" s="330"/>
      <c r="CFA6" s="330"/>
      <c r="CFB6" s="330"/>
      <c r="CFC6" s="330"/>
      <c r="CFD6" s="330"/>
      <c r="CFE6" s="330"/>
      <c r="CFF6" s="330"/>
      <c r="CFG6" s="330"/>
      <c r="CFH6" s="330"/>
      <c r="CFI6" s="330"/>
      <c r="CFJ6" s="330"/>
      <c r="CFK6" s="330"/>
      <c r="CFL6" s="330"/>
      <c r="CFM6" s="330"/>
      <c r="CFN6" s="330"/>
      <c r="CFO6" s="330"/>
      <c r="CFP6" s="330"/>
      <c r="CFQ6" s="330"/>
      <c r="CFR6" s="330"/>
      <c r="CFS6" s="330"/>
      <c r="CFT6" s="330"/>
      <c r="CFU6" s="330"/>
      <c r="CFV6" s="330"/>
      <c r="CFW6" s="330"/>
      <c r="CFX6" s="330"/>
      <c r="CFY6" s="330"/>
      <c r="CFZ6" s="330"/>
      <c r="CGA6" s="330"/>
      <c r="CGB6" s="330"/>
      <c r="CGC6" s="330"/>
      <c r="CGD6" s="330"/>
      <c r="CGE6" s="330"/>
      <c r="CGF6" s="330"/>
      <c r="CGG6" s="330"/>
      <c r="CGH6" s="330"/>
      <c r="CGI6" s="330"/>
      <c r="CGJ6" s="330"/>
      <c r="CGK6" s="330"/>
      <c r="CGL6" s="330"/>
      <c r="CGM6" s="330"/>
      <c r="CGN6" s="330"/>
      <c r="CGO6" s="330"/>
      <c r="CGP6" s="330"/>
      <c r="CGQ6" s="330"/>
      <c r="CGR6" s="330"/>
      <c r="CGS6" s="330"/>
      <c r="CGT6" s="330"/>
      <c r="CGU6" s="330"/>
      <c r="CGV6" s="330"/>
      <c r="CGW6" s="330"/>
      <c r="CGX6" s="330"/>
      <c r="CGY6" s="330"/>
      <c r="CGZ6" s="330"/>
      <c r="CHA6" s="330"/>
      <c r="CHB6" s="330"/>
      <c r="CHC6" s="330"/>
      <c r="CHD6" s="330"/>
      <c r="CHE6" s="330"/>
      <c r="CHF6" s="330"/>
      <c r="CHG6" s="330"/>
      <c r="CHH6" s="330"/>
      <c r="CHI6" s="330"/>
      <c r="CHJ6" s="330"/>
      <c r="CHK6" s="330"/>
      <c r="CHL6" s="330"/>
      <c r="CHM6" s="330"/>
      <c r="CHN6" s="330"/>
      <c r="CHO6" s="330"/>
      <c r="CHP6" s="330"/>
      <c r="CHQ6" s="330"/>
      <c r="CHR6" s="330"/>
      <c r="CHS6" s="330"/>
      <c r="CHT6" s="330"/>
      <c r="CHU6" s="330"/>
      <c r="CHV6" s="330"/>
      <c r="CHW6" s="330"/>
      <c r="CHX6" s="330"/>
      <c r="CHY6" s="330"/>
      <c r="CHZ6" s="330"/>
      <c r="CIA6" s="330"/>
      <c r="CIB6" s="330"/>
      <c r="CIC6" s="330"/>
      <c r="CID6" s="330"/>
      <c r="CIE6" s="330"/>
      <c r="CIF6" s="330"/>
      <c r="CIG6" s="330"/>
      <c r="CIH6" s="330"/>
      <c r="CII6" s="330"/>
      <c r="CIJ6" s="330"/>
      <c r="CIK6" s="330"/>
      <c r="CIL6" s="330"/>
      <c r="CIM6" s="330"/>
      <c r="CIN6" s="330"/>
      <c r="CIO6" s="330"/>
      <c r="CIP6" s="330"/>
      <c r="CIQ6" s="330"/>
      <c r="CIR6" s="330"/>
      <c r="CIS6" s="330"/>
      <c r="CIT6" s="330"/>
      <c r="CIU6" s="330"/>
      <c r="CIV6" s="330"/>
      <c r="CIW6" s="330"/>
      <c r="CIX6" s="330"/>
      <c r="CIY6" s="330"/>
      <c r="CIZ6" s="330"/>
      <c r="CJA6" s="330"/>
      <c r="CJB6" s="330"/>
      <c r="CJC6" s="330"/>
      <c r="CJD6" s="330"/>
      <c r="CJE6" s="330"/>
      <c r="CJF6" s="330"/>
      <c r="CJG6" s="330"/>
      <c r="CJH6" s="330"/>
      <c r="CJI6" s="330"/>
      <c r="CJJ6" s="330"/>
      <c r="CJK6" s="330"/>
      <c r="CJL6" s="330"/>
      <c r="CJM6" s="330"/>
      <c r="CJN6" s="330"/>
      <c r="CJO6" s="330"/>
      <c r="CJP6" s="330"/>
      <c r="CJQ6" s="330"/>
      <c r="CJR6" s="330"/>
      <c r="CJS6" s="330"/>
      <c r="CJT6" s="330"/>
      <c r="CJU6" s="330"/>
      <c r="CJV6" s="330"/>
      <c r="CJW6" s="330"/>
      <c r="CJX6" s="330"/>
      <c r="CJY6" s="330"/>
      <c r="CJZ6" s="330"/>
      <c r="CKA6" s="330"/>
      <c r="CKB6" s="330"/>
      <c r="CKC6" s="330"/>
      <c r="CKD6" s="330"/>
      <c r="CKE6" s="330"/>
      <c r="CKF6" s="330"/>
      <c r="CKG6" s="330"/>
      <c r="CKH6" s="330"/>
      <c r="CKI6" s="330"/>
      <c r="CKJ6" s="330"/>
      <c r="CKK6" s="330"/>
      <c r="CKL6" s="330"/>
      <c r="CKM6" s="330"/>
      <c r="CKN6" s="330"/>
      <c r="CKO6" s="330"/>
      <c r="CKP6" s="330"/>
      <c r="CKQ6" s="330"/>
      <c r="CKR6" s="330"/>
      <c r="CKS6" s="330"/>
      <c r="CKT6" s="330"/>
      <c r="CKU6" s="330"/>
      <c r="CKV6" s="330"/>
      <c r="CKW6" s="330"/>
      <c r="CKX6" s="330"/>
      <c r="CKY6" s="330"/>
      <c r="CKZ6" s="330"/>
      <c r="CLA6" s="330"/>
      <c r="CLB6" s="330"/>
      <c r="CLC6" s="330"/>
      <c r="CLD6" s="330"/>
      <c r="CLE6" s="330"/>
      <c r="CLF6" s="330"/>
      <c r="CLG6" s="330"/>
      <c r="CLH6" s="330"/>
      <c r="CLI6" s="330"/>
      <c r="CLJ6" s="330"/>
      <c r="CLK6" s="330"/>
      <c r="CLL6" s="330"/>
      <c r="CLM6" s="330"/>
      <c r="CLN6" s="330"/>
      <c r="CLO6" s="330"/>
      <c r="CLP6" s="330"/>
      <c r="CLQ6" s="330"/>
      <c r="CLR6" s="330"/>
      <c r="CLS6" s="330"/>
      <c r="CLT6" s="330"/>
      <c r="CLU6" s="330"/>
      <c r="CLV6" s="330"/>
      <c r="CLW6" s="330"/>
      <c r="CLX6" s="330"/>
      <c r="CLY6" s="330"/>
      <c r="CLZ6" s="330"/>
      <c r="CMA6" s="330"/>
      <c r="CMB6" s="330"/>
      <c r="CMC6" s="330"/>
      <c r="CMD6" s="330"/>
      <c r="CME6" s="330"/>
      <c r="CMF6" s="330"/>
      <c r="CMG6" s="330"/>
      <c r="CMH6" s="330"/>
      <c r="CMI6" s="330"/>
      <c r="CMJ6" s="330"/>
      <c r="CMK6" s="330"/>
      <c r="CML6" s="330"/>
      <c r="CMM6" s="330"/>
      <c r="CMN6" s="330"/>
      <c r="CMO6" s="330"/>
      <c r="CMP6" s="330"/>
      <c r="CMQ6" s="330"/>
      <c r="CMR6" s="330"/>
      <c r="CMS6" s="330"/>
      <c r="CMT6" s="330"/>
      <c r="CMU6" s="330"/>
      <c r="CMV6" s="330"/>
      <c r="CMW6" s="330"/>
      <c r="CMX6" s="330"/>
      <c r="CMY6" s="330"/>
      <c r="CMZ6" s="330"/>
      <c r="CNA6" s="330"/>
      <c r="CNB6" s="330"/>
      <c r="CNC6" s="330"/>
      <c r="CND6" s="330"/>
      <c r="CNE6" s="330"/>
      <c r="CNF6" s="330"/>
      <c r="CNG6" s="330"/>
      <c r="CNH6" s="330"/>
      <c r="CNI6" s="330"/>
      <c r="CNJ6" s="330"/>
      <c r="CNK6" s="330"/>
      <c r="CNL6" s="330"/>
      <c r="CNM6" s="330"/>
      <c r="CNN6" s="330"/>
      <c r="CNO6" s="330"/>
      <c r="CNP6" s="330"/>
      <c r="CNQ6" s="330"/>
      <c r="CNR6" s="330"/>
      <c r="CNS6" s="330"/>
      <c r="CNT6" s="330"/>
      <c r="CNU6" s="330"/>
      <c r="CNV6" s="330"/>
      <c r="CNW6" s="330"/>
      <c r="CNX6" s="330"/>
      <c r="CNY6" s="330"/>
      <c r="CNZ6" s="330"/>
      <c r="COA6" s="330"/>
      <c r="COB6" s="330"/>
      <c r="COC6" s="330"/>
      <c r="COD6" s="330"/>
      <c r="COE6" s="330"/>
      <c r="COF6" s="330"/>
      <c r="COG6" s="330"/>
      <c r="COH6" s="330"/>
      <c r="COI6" s="330"/>
      <c r="COJ6" s="330"/>
      <c r="COK6" s="330"/>
      <c r="COL6" s="330"/>
      <c r="COM6" s="330"/>
      <c r="CON6" s="330"/>
      <c r="COO6" s="330"/>
      <c r="COP6" s="330"/>
      <c r="COQ6" s="330"/>
      <c r="COR6" s="330"/>
      <c r="COS6" s="330"/>
      <c r="COT6" s="330"/>
      <c r="COU6" s="330"/>
      <c r="COV6" s="330"/>
      <c r="COW6" s="330"/>
      <c r="COX6" s="330"/>
      <c r="COY6" s="330"/>
      <c r="COZ6" s="330"/>
      <c r="CPA6" s="330"/>
      <c r="CPB6" s="330"/>
      <c r="CPC6" s="330"/>
      <c r="CPD6" s="330"/>
      <c r="CPE6" s="330"/>
      <c r="CPF6" s="330"/>
      <c r="CPG6" s="330"/>
      <c r="CPH6" s="330"/>
      <c r="CPI6" s="330"/>
      <c r="CPJ6" s="330"/>
      <c r="CPK6" s="330"/>
      <c r="CPL6" s="330"/>
      <c r="CPM6" s="330"/>
      <c r="CPN6" s="330"/>
      <c r="CPO6" s="330"/>
      <c r="CPP6" s="330"/>
      <c r="CPQ6" s="330"/>
      <c r="CPR6" s="330"/>
      <c r="CPS6" s="330"/>
      <c r="CPT6" s="330"/>
      <c r="CPU6" s="330"/>
      <c r="CPV6" s="330"/>
      <c r="CPW6" s="330"/>
      <c r="CPX6" s="330"/>
      <c r="CPY6" s="330"/>
      <c r="CPZ6" s="330"/>
      <c r="CQA6" s="330"/>
      <c r="CQB6" s="330"/>
      <c r="CQC6" s="330"/>
      <c r="CQD6" s="330"/>
      <c r="CQE6" s="330"/>
      <c r="CQF6" s="330"/>
      <c r="CQG6" s="330"/>
      <c r="CQH6" s="330"/>
      <c r="CQI6" s="330"/>
      <c r="CQJ6" s="330"/>
      <c r="CQK6" s="330"/>
      <c r="CQL6" s="330"/>
      <c r="CQM6" s="330"/>
      <c r="CQN6" s="330"/>
      <c r="CQO6" s="330"/>
      <c r="CQP6" s="330"/>
      <c r="CQQ6" s="330"/>
      <c r="CQR6" s="330"/>
      <c r="CQS6" s="330"/>
      <c r="CQT6" s="330"/>
      <c r="CQU6" s="330"/>
      <c r="CQV6" s="330"/>
      <c r="CQW6" s="330"/>
      <c r="CQX6" s="330"/>
      <c r="CQY6" s="330"/>
      <c r="CQZ6" s="330"/>
      <c r="CRA6" s="330"/>
      <c r="CRB6" s="330"/>
      <c r="CRC6" s="330"/>
      <c r="CRD6" s="330"/>
      <c r="CRE6" s="330"/>
      <c r="CRF6" s="330"/>
      <c r="CRG6" s="330"/>
      <c r="CRH6" s="330"/>
      <c r="CRI6" s="330"/>
      <c r="CRJ6" s="330"/>
      <c r="CRK6" s="330"/>
      <c r="CRL6" s="330"/>
      <c r="CRM6" s="330"/>
      <c r="CRN6" s="330"/>
      <c r="CRO6" s="330"/>
      <c r="CRP6" s="330"/>
      <c r="CRQ6" s="330"/>
      <c r="CRR6" s="330"/>
      <c r="CRS6" s="330"/>
      <c r="CRT6" s="330"/>
      <c r="CRU6" s="330"/>
      <c r="CRV6" s="330"/>
      <c r="CRW6" s="330"/>
      <c r="CRX6" s="330"/>
      <c r="CRY6" s="330"/>
      <c r="CRZ6" s="330"/>
      <c r="CSA6" s="330"/>
      <c r="CSB6" s="330"/>
      <c r="CSC6" s="330"/>
      <c r="CSD6" s="330"/>
      <c r="CSE6" s="330"/>
      <c r="CSF6" s="330"/>
      <c r="CSG6" s="330"/>
      <c r="CSH6" s="330"/>
      <c r="CSI6" s="330"/>
      <c r="CSJ6" s="330"/>
      <c r="CSK6" s="330"/>
      <c r="CSL6" s="330"/>
      <c r="CSM6" s="330"/>
      <c r="CSN6" s="330"/>
      <c r="CSO6" s="330"/>
      <c r="CSP6" s="330"/>
      <c r="CSQ6" s="330"/>
      <c r="CSR6" s="330"/>
      <c r="CSS6" s="330"/>
      <c r="CST6" s="330"/>
      <c r="CSU6" s="330"/>
      <c r="CSV6" s="330"/>
      <c r="CSW6" s="330"/>
      <c r="CSX6" s="330"/>
      <c r="CSY6" s="330"/>
      <c r="CSZ6" s="330"/>
      <c r="CTA6" s="330"/>
      <c r="CTB6" s="330"/>
      <c r="CTC6" s="330"/>
      <c r="CTD6" s="330"/>
      <c r="CTE6" s="330"/>
      <c r="CTF6" s="330"/>
      <c r="CTG6" s="330"/>
      <c r="CTH6" s="330"/>
      <c r="CTI6" s="330"/>
      <c r="CTJ6" s="330"/>
      <c r="CTK6" s="330"/>
      <c r="CTL6" s="330"/>
      <c r="CTM6" s="330"/>
      <c r="CTN6" s="330"/>
      <c r="CTO6" s="330"/>
      <c r="CTP6" s="330"/>
      <c r="CTQ6" s="330"/>
      <c r="CTR6" s="330"/>
      <c r="CTS6" s="330"/>
      <c r="CTT6" s="330"/>
      <c r="CTU6" s="330"/>
      <c r="CTV6" s="330"/>
      <c r="CTW6" s="330"/>
      <c r="CTX6" s="330"/>
      <c r="CTY6" s="330"/>
      <c r="CTZ6" s="330"/>
      <c r="CUA6" s="330"/>
      <c r="CUB6" s="330"/>
      <c r="CUC6" s="330"/>
      <c r="CUD6" s="330"/>
      <c r="CUE6" s="330"/>
      <c r="CUF6" s="330"/>
      <c r="CUG6" s="330"/>
      <c r="CUH6" s="330"/>
      <c r="CUI6" s="330"/>
      <c r="CUJ6" s="330"/>
      <c r="CUK6" s="330"/>
      <c r="CUL6" s="330"/>
      <c r="CUM6" s="330"/>
      <c r="CUN6" s="330"/>
      <c r="CUO6" s="330"/>
      <c r="CUP6" s="330"/>
      <c r="CUQ6" s="330"/>
      <c r="CUR6" s="330"/>
      <c r="CUS6" s="330"/>
      <c r="CUT6" s="330"/>
      <c r="CUU6" s="330"/>
      <c r="CUV6" s="330"/>
      <c r="CUW6" s="330"/>
      <c r="CUX6" s="330"/>
      <c r="CUY6" s="330"/>
      <c r="CUZ6" s="330"/>
      <c r="CVA6" s="330"/>
      <c r="CVB6" s="330"/>
      <c r="CVC6" s="330"/>
      <c r="CVD6" s="330"/>
      <c r="CVE6" s="330"/>
      <c r="CVF6" s="330"/>
      <c r="CVG6" s="330"/>
      <c r="CVH6" s="330"/>
      <c r="CVI6" s="330"/>
      <c r="CVJ6" s="330"/>
      <c r="CVK6" s="330"/>
      <c r="CVL6" s="330"/>
      <c r="CVM6" s="330"/>
      <c r="CVN6" s="330"/>
      <c r="CVO6" s="330"/>
      <c r="CVP6" s="330"/>
      <c r="CVQ6" s="330"/>
      <c r="CVR6" s="330"/>
      <c r="CVS6" s="330"/>
      <c r="CVT6" s="330"/>
      <c r="CVU6" s="330"/>
      <c r="CVV6" s="330"/>
      <c r="CVW6" s="330"/>
      <c r="CVX6" s="330"/>
      <c r="CVY6" s="330"/>
      <c r="CVZ6" s="330"/>
      <c r="CWA6" s="330"/>
      <c r="CWB6" s="330"/>
      <c r="CWC6" s="330"/>
      <c r="CWD6" s="330"/>
      <c r="CWE6" s="330"/>
      <c r="CWF6" s="330"/>
      <c r="CWG6" s="330"/>
      <c r="CWH6" s="330"/>
      <c r="CWI6" s="330"/>
      <c r="CWJ6" s="330"/>
      <c r="CWK6" s="330"/>
      <c r="CWL6" s="330"/>
      <c r="CWM6" s="330"/>
      <c r="CWN6" s="330"/>
      <c r="CWO6" s="330"/>
      <c r="CWP6" s="330"/>
      <c r="CWQ6" s="330"/>
      <c r="CWR6" s="330"/>
      <c r="CWS6" s="330"/>
      <c r="CWT6" s="330"/>
      <c r="CWU6" s="330"/>
      <c r="CWV6" s="330"/>
      <c r="CWW6" s="330"/>
      <c r="CWX6" s="330"/>
      <c r="CWY6" s="330"/>
      <c r="CWZ6" s="330"/>
      <c r="CXA6" s="330"/>
      <c r="CXB6" s="330"/>
      <c r="CXC6" s="330"/>
      <c r="CXD6" s="330"/>
      <c r="CXE6" s="330"/>
      <c r="CXF6" s="330"/>
      <c r="CXG6" s="330"/>
      <c r="CXH6" s="330"/>
      <c r="CXI6" s="330"/>
      <c r="CXJ6" s="330"/>
      <c r="CXK6" s="330"/>
      <c r="CXL6" s="330"/>
      <c r="CXM6" s="330"/>
      <c r="CXN6" s="330"/>
      <c r="CXO6" s="330"/>
      <c r="CXP6" s="330"/>
      <c r="CXQ6" s="330"/>
      <c r="CXR6" s="330"/>
      <c r="CXS6" s="330"/>
      <c r="CXT6" s="330"/>
      <c r="CXU6" s="330"/>
      <c r="CXV6" s="330"/>
      <c r="CXW6" s="330"/>
      <c r="CXX6" s="330"/>
      <c r="CXY6" s="330"/>
      <c r="CXZ6" s="330"/>
      <c r="CYA6" s="330"/>
      <c r="CYB6" s="330"/>
      <c r="CYC6" s="330"/>
      <c r="CYD6" s="330"/>
      <c r="CYE6" s="330"/>
      <c r="CYF6" s="330"/>
      <c r="CYG6" s="330"/>
      <c r="CYH6" s="330"/>
      <c r="CYI6" s="330"/>
      <c r="CYJ6" s="330"/>
      <c r="CYK6" s="330"/>
      <c r="CYL6" s="330"/>
      <c r="CYM6" s="330"/>
      <c r="CYN6" s="330"/>
      <c r="CYO6" s="330"/>
      <c r="CYP6" s="330"/>
      <c r="CYQ6" s="330"/>
      <c r="CYR6" s="330"/>
      <c r="CYS6" s="330"/>
      <c r="CYT6" s="330"/>
      <c r="CYU6" s="330"/>
      <c r="CYV6" s="330"/>
      <c r="CYW6" s="330"/>
      <c r="CYX6" s="330"/>
      <c r="CYY6" s="330"/>
      <c r="CYZ6" s="330"/>
      <c r="CZA6" s="330"/>
      <c r="CZB6" s="330"/>
      <c r="CZC6" s="330"/>
      <c r="CZD6" s="330"/>
      <c r="CZE6" s="330"/>
      <c r="CZF6" s="330"/>
      <c r="CZG6" s="330"/>
      <c r="CZH6" s="330"/>
      <c r="CZI6" s="330"/>
      <c r="CZJ6" s="330"/>
      <c r="CZK6" s="330"/>
      <c r="CZL6" s="330"/>
      <c r="CZM6" s="330"/>
      <c r="CZN6" s="330"/>
      <c r="CZO6" s="330"/>
      <c r="CZP6" s="330"/>
      <c r="CZQ6" s="330"/>
      <c r="CZR6" s="330"/>
      <c r="CZS6" s="330"/>
      <c r="CZT6" s="330"/>
      <c r="CZU6" s="330"/>
      <c r="CZV6" s="330"/>
      <c r="CZW6" s="330"/>
      <c r="CZX6" s="330"/>
      <c r="CZY6" s="330"/>
      <c r="CZZ6" s="330"/>
      <c r="DAA6" s="330"/>
      <c r="DAB6" s="330"/>
      <c r="DAC6" s="330"/>
      <c r="DAD6" s="330"/>
      <c r="DAE6" s="330"/>
      <c r="DAF6" s="330"/>
      <c r="DAG6" s="330"/>
      <c r="DAH6" s="330"/>
      <c r="DAI6" s="330"/>
      <c r="DAJ6" s="330"/>
      <c r="DAK6" s="330"/>
      <c r="DAL6" s="330"/>
      <c r="DAM6" s="330"/>
      <c r="DAN6" s="330"/>
      <c r="DAO6" s="330"/>
      <c r="DAP6" s="330"/>
      <c r="DAQ6" s="330"/>
      <c r="DAR6" s="330"/>
      <c r="DAS6" s="330"/>
      <c r="DAT6" s="330"/>
      <c r="DAU6" s="330"/>
      <c r="DAV6" s="330"/>
      <c r="DAW6" s="330"/>
      <c r="DAX6" s="330"/>
      <c r="DAY6" s="330"/>
      <c r="DAZ6" s="330"/>
      <c r="DBA6" s="330"/>
      <c r="DBB6" s="330"/>
      <c r="DBC6" s="330"/>
      <c r="DBD6" s="330"/>
      <c r="DBE6" s="330"/>
      <c r="DBF6" s="330"/>
      <c r="DBG6" s="330"/>
      <c r="DBH6" s="330"/>
      <c r="DBI6" s="330"/>
      <c r="DBJ6" s="330"/>
      <c r="DBK6" s="330"/>
      <c r="DBL6" s="330"/>
      <c r="DBM6" s="330"/>
      <c r="DBN6" s="330"/>
      <c r="DBO6" s="330"/>
      <c r="DBP6" s="330"/>
      <c r="DBQ6" s="330"/>
      <c r="DBR6" s="330"/>
      <c r="DBS6" s="330"/>
      <c r="DBT6" s="330"/>
      <c r="DBU6" s="330"/>
      <c r="DBV6" s="330"/>
      <c r="DBW6" s="330"/>
      <c r="DBX6" s="330"/>
      <c r="DBY6" s="330"/>
      <c r="DBZ6" s="330"/>
      <c r="DCA6" s="330"/>
      <c r="DCB6" s="330"/>
      <c r="DCC6" s="330"/>
      <c r="DCD6" s="330"/>
      <c r="DCE6" s="330"/>
      <c r="DCF6" s="330"/>
      <c r="DCG6" s="330"/>
      <c r="DCH6" s="330"/>
      <c r="DCI6" s="330"/>
      <c r="DCJ6" s="330"/>
      <c r="DCK6" s="330"/>
      <c r="DCL6" s="330"/>
      <c r="DCM6" s="330"/>
      <c r="DCN6" s="330"/>
      <c r="DCO6" s="330"/>
      <c r="DCP6" s="330"/>
      <c r="DCQ6" s="330"/>
      <c r="DCR6" s="330"/>
      <c r="DCS6" s="330"/>
      <c r="DCT6" s="330"/>
      <c r="DCU6" s="330"/>
      <c r="DCV6" s="330"/>
      <c r="DCW6" s="330"/>
      <c r="DCX6" s="330"/>
      <c r="DCY6" s="330"/>
      <c r="DCZ6" s="330"/>
      <c r="DDA6" s="330"/>
      <c r="DDB6" s="330"/>
      <c r="DDC6" s="330"/>
      <c r="DDD6" s="330"/>
      <c r="DDE6" s="330"/>
      <c r="DDF6" s="330"/>
      <c r="DDG6" s="330"/>
      <c r="DDH6" s="330"/>
      <c r="DDI6" s="330"/>
      <c r="DDJ6" s="330"/>
      <c r="DDK6" s="330"/>
      <c r="DDL6" s="330"/>
      <c r="DDM6" s="330"/>
      <c r="DDN6" s="330"/>
      <c r="DDO6" s="330"/>
      <c r="DDP6" s="330"/>
      <c r="DDQ6" s="330"/>
      <c r="DDR6" s="330"/>
      <c r="DDS6" s="330"/>
      <c r="DDT6" s="330"/>
      <c r="DDU6" s="330"/>
      <c r="DDV6" s="330"/>
      <c r="DDW6" s="330"/>
      <c r="DDX6" s="330"/>
      <c r="DDY6" s="330"/>
      <c r="DDZ6" s="330"/>
      <c r="DEA6" s="330"/>
      <c r="DEB6" s="330"/>
      <c r="DEC6" s="330"/>
      <c r="DED6" s="330"/>
      <c r="DEE6" s="330"/>
      <c r="DEF6" s="330"/>
      <c r="DEG6" s="330"/>
      <c r="DEH6" s="330"/>
      <c r="DEI6" s="330"/>
      <c r="DEJ6" s="330"/>
      <c r="DEK6" s="330"/>
      <c r="DEL6" s="330"/>
      <c r="DEM6" s="330"/>
      <c r="DEN6" s="330"/>
      <c r="DEO6" s="330"/>
      <c r="DEP6" s="330"/>
      <c r="DEQ6" s="330"/>
      <c r="DER6" s="330"/>
      <c r="DES6" s="330"/>
      <c r="DET6" s="330"/>
      <c r="DEU6" s="330"/>
      <c r="DEV6" s="330"/>
      <c r="DEW6" s="330"/>
      <c r="DEX6" s="330"/>
      <c r="DEY6" s="330"/>
      <c r="DEZ6" s="330"/>
      <c r="DFA6" s="330"/>
      <c r="DFB6" s="330"/>
      <c r="DFC6" s="330"/>
      <c r="DFD6" s="330"/>
      <c r="DFE6" s="330"/>
      <c r="DFF6" s="330"/>
      <c r="DFG6" s="330"/>
      <c r="DFH6" s="330"/>
      <c r="DFI6" s="330"/>
      <c r="DFJ6" s="330"/>
      <c r="DFK6" s="330"/>
      <c r="DFL6" s="330"/>
      <c r="DFM6" s="330"/>
      <c r="DFN6" s="330"/>
      <c r="DFO6" s="330"/>
      <c r="DFP6" s="330"/>
      <c r="DFQ6" s="330"/>
      <c r="DFR6" s="330"/>
      <c r="DFS6" s="330"/>
      <c r="DFT6" s="330"/>
      <c r="DFU6" s="330"/>
      <c r="DFV6" s="330"/>
      <c r="DFW6" s="330"/>
      <c r="DFX6" s="330"/>
      <c r="DFY6" s="330"/>
      <c r="DFZ6" s="330"/>
      <c r="DGA6" s="330"/>
      <c r="DGB6" s="330"/>
      <c r="DGC6" s="330"/>
      <c r="DGD6" s="330"/>
      <c r="DGE6" s="330"/>
      <c r="DGF6" s="330"/>
      <c r="DGG6" s="330"/>
      <c r="DGH6" s="330"/>
      <c r="DGI6" s="330"/>
      <c r="DGJ6" s="330"/>
      <c r="DGK6" s="330"/>
      <c r="DGL6" s="330"/>
      <c r="DGM6" s="330"/>
      <c r="DGN6" s="330"/>
      <c r="DGO6" s="330"/>
      <c r="DGP6" s="330"/>
      <c r="DGQ6" s="330"/>
      <c r="DGR6" s="330"/>
      <c r="DGS6" s="330"/>
      <c r="DGT6" s="330"/>
      <c r="DGU6" s="330"/>
      <c r="DGV6" s="330"/>
      <c r="DGW6" s="330"/>
      <c r="DGX6" s="330"/>
      <c r="DGY6" s="330"/>
      <c r="DGZ6" s="330"/>
      <c r="DHA6" s="330"/>
      <c r="DHB6" s="330"/>
      <c r="DHC6" s="330"/>
      <c r="DHD6" s="330"/>
      <c r="DHE6" s="330"/>
      <c r="DHF6" s="330"/>
      <c r="DHG6" s="330"/>
      <c r="DHH6" s="330"/>
      <c r="DHI6" s="330"/>
      <c r="DHJ6" s="330"/>
      <c r="DHK6" s="330"/>
      <c r="DHL6" s="330"/>
      <c r="DHM6" s="330"/>
      <c r="DHN6" s="330"/>
      <c r="DHO6" s="330"/>
      <c r="DHP6" s="330"/>
      <c r="DHQ6" s="330"/>
      <c r="DHR6" s="330"/>
      <c r="DHS6" s="330"/>
      <c r="DHT6" s="330"/>
      <c r="DHU6" s="330"/>
      <c r="DHV6" s="330"/>
      <c r="DHW6" s="330"/>
      <c r="DHX6" s="330"/>
      <c r="DHY6" s="330"/>
      <c r="DHZ6" s="330"/>
      <c r="DIA6" s="330"/>
      <c r="DIB6" s="330"/>
      <c r="DIC6" s="330"/>
      <c r="DID6" s="330"/>
      <c r="DIE6" s="330"/>
      <c r="DIF6" s="330"/>
      <c r="DIG6" s="330"/>
      <c r="DIH6" s="330"/>
      <c r="DII6" s="330"/>
      <c r="DIJ6" s="330"/>
      <c r="DIK6" s="330"/>
      <c r="DIL6" s="330"/>
      <c r="DIM6" s="330"/>
      <c r="DIN6" s="330"/>
      <c r="DIO6" s="330"/>
      <c r="DIP6" s="330"/>
      <c r="DIQ6" s="330"/>
      <c r="DIR6" s="330"/>
      <c r="DIS6" s="330"/>
      <c r="DIT6" s="330"/>
      <c r="DIU6" s="330"/>
      <c r="DIV6" s="330"/>
      <c r="DIW6" s="330"/>
      <c r="DIX6" s="330"/>
      <c r="DIY6" s="330"/>
      <c r="DIZ6" s="330"/>
      <c r="DJA6" s="330"/>
      <c r="DJB6" s="330"/>
      <c r="DJC6" s="330"/>
      <c r="DJD6" s="330"/>
      <c r="DJE6" s="330"/>
      <c r="DJF6" s="330"/>
      <c r="DJG6" s="330"/>
      <c r="DJH6" s="330"/>
      <c r="DJI6" s="330"/>
      <c r="DJJ6" s="330"/>
      <c r="DJK6" s="330"/>
      <c r="DJL6" s="330"/>
      <c r="DJM6" s="330"/>
      <c r="DJN6" s="330"/>
      <c r="DJO6" s="330"/>
      <c r="DJP6" s="330"/>
      <c r="DJQ6" s="330"/>
      <c r="DJR6" s="330"/>
      <c r="DJS6" s="330"/>
      <c r="DJT6" s="330"/>
      <c r="DJU6" s="330"/>
      <c r="DJV6" s="330"/>
      <c r="DJW6" s="330"/>
      <c r="DJX6" s="330"/>
      <c r="DJY6" s="330"/>
      <c r="DJZ6" s="330"/>
      <c r="DKA6" s="330"/>
      <c r="DKB6" s="330"/>
      <c r="DKC6" s="330"/>
      <c r="DKD6" s="330"/>
      <c r="DKE6" s="330"/>
      <c r="DKF6" s="330"/>
      <c r="DKG6" s="330"/>
      <c r="DKH6" s="330"/>
      <c r="DKI6" s="330"/>
      <c r="DKJ6" s="330"/>
      <c r="DKK6" s="330"/>
      <c r="DKL6" s="330"/>
      <c r="DKM6" s="330"/>
      <c r="DKN6" s="330"/>
      <c r="DKO6" s="330"/>
      <c r="DKP6" s="330"/>
      <c r="DKQ6" s="330"/>
      <c r="DKR6" s="330"/>
      <c r="DKS6" s="330"/>
      <c r="DKT6" s="330"/>
      <c r="DKU6" s="330"/>
      <c r="DKV6" s="330"/>
      <c r="DKW6" s="330"/>
      <c r="DKX6" s="330"/>
      <c r="DKY6" s="330"/>
      <c r="DKZ6" s="330"/>
      <c r="DLA6" s="330"/>
      <c r="DLB6" s="330"/>
      <c r="DLC6" s="330"/>
      <c r="DLD6" s="330"/>
      <c r="DLE6" s="330"/>
      <c r="DLF6" s="330"/>
      <c r="DLG6" s="330"/>
      <c r="DLH6" s="330"/>
      <c r="DLI6" s="330"/>
      <c r="DLJ6" s="330"/>
      <c r="DLK6" s="330"/>
      <c r="DLL6" s="330"/>
      <c r="DLM6" s="330"/>
      <c r="DLN6" s="330"/>
      <c r="DLO6" s="330"/>
      <c r="DLP6" s="330"/>
      <c r="DLQ6" s="330"/>
      <c r="DLR6" s="330"/>
      <c r="DLS6" s="330"/>
      <c r="DLT6" s="330"/>
      <c r="DLU6" s="330"/>
      <c r="DLV6" s="330"/>
      <c r="DLW6" s="330"/>
      <c r="DLX6" s="330"/>
      <c r="DLY6" s="330"/>
      <c r="DLZ6" s="330"/>
      <c r="DMA6" s="330"/>
      <c r="DMB6" s="330"/>
      <c r="DMC6" s="330"/>
      <c r="DMD6" s="330"/>
      <c r="DME6" s="330"/>
      <c r="DMF6" s="330"/>
      <c r="DMG6" s="330"/>
      <c r="DMH6" s="330"/>
      <c r="DMI6" s="330"/>
      <c r="DMJ6" s="330"/>
      <c r="DMK6" s="330"/>
      <c r="DML6" s="330"/>
      <c r="DMM6" s="330"/>
      <c r="DMN6" s="330"/>
      <c r="DMO6" s="330"/>
      <c r="DMP6" s="330"/>
      <c r="DMQ6" s="330"/>
      <c r="DMR6" s="330"/>
      <c r="DMS6" s="330"/>
      <c r="DMT6" s="330"/>
      <c r="DMU6" s="330"/>
      <c r="DMV6" s="330"/>
      <c r="DMW6" s="330"/>
      <c r="DMX6" s="330"/>
      <c r="DMY6" s="330"/>
      <c r="DMZ6" s="330"/>
      <c r="DNA6" s="330"/>
      <c r="DNB6" s="330"/>
      <c r="DNC6" s="330"/>
      <c r="DND6" s="330"/>
      <c r="DNE6" s="330"/>
      <c r="DNF6" s="330"/>
      <c r="DNG6" s="330"/>
      <c r="DNH6" s="330"/>
      <c r="DNI6" s="330"/>
      <c r="DNJ6" s="330"/>
      <c r="DNK6" s="330"/>
      <c r="DNL6" s="330"/>
      <c r="DNM6" s="330"/>
      <c r="DNN6" s="330"/>
      <c r="DNO6" s="330"/>
      <c r="DNP6" s="330"/>
      <c r="DNQ6" s="330"/>
      <c r="DNR6" s="330"/>
      <c r="DNS6" s="330"/>
      <c r="DNT6" s="330"/>
      <c r="DNU6" s="330"/>
      <c r="DNV6" s="330"/>
      <c r="DNW6" s="330"/>
      <c r="DNX6" s="330"/>
      <c r="DNY6" s="330"/>
      <c r="DNZ6" s="330"/>
      <c r="DOA6" s="330"/>
      <c r="DOB6" s="330"/>
      <c r="DOC6" s="330"/>
      <c r="DOD6" s="330"/>
      <c r="DOE6" s="330"/>
      <c r="DOF6" s="330"/>
      <c r="DOG6" s="330"/>
      <c r="DOH6" s="330"/>
      <c r="DOI6" s="330"/>
      <c r="DOJ6" s="330"/>
      <c r="DOK6" s="330"/>
      <c r="DOL6" s="330"/>
      <c r="DOM6" s="330"/>
      <c r="DON6" s="330"/>
      <c r="DOO6" s="330"/>
      <c r="DOP6" s="330"/>
      <c r="DOQ6" s="330"/>
      <c r="DOR6" s="330"/>
      <c r="DOS6" s="330"/>
      <c r="DOT6" s="330"/>
      <c r="DOU6" s="330"/>
      <c r="DOV6" s="330"/>
      <c r="DOW6" s="330"/>
      <c r="DOX6" s="330"/>
      <c r="DOY6" s="330"/>
      <c r="DOZ6" s="330"/>
      <c r="DPA6" s="330"/>
      <c r="DPB6" s="330"/>
      <c r="DPC6" s="330"/>
      <c r="DPD6" s="330"/>
      <c r="DPE6" s="330"/>
      <c r="DPF6" s="330"/>
      <c r="DPG6" s="330"/>
      <c r="DPH6" s="330"/>
      <c r="DPI6" s="330"/>
      <c r="DPJ6" s="330"/>
      <c r="DPK6" s="330"/>
      <c r="DPL6" s="330"/>
      <c r="DPM6" s="330"/>
      <c r="DPN6" s="330"/>
      <c r="DPO6" s="330"/>
      <c r="DPP6" s="330"/>
      <c r="DPQ6" s="330"/>
      <c r="DPR6" s="330"/>
      <c r="DPS6" s="330"/>
      <c r="DPT6" s="330"/>
      <c r="DPU6" s="330"/>
      <c r="DPV6" s="330"/>
      <c r="DPW6" s="330"/>
      <c r="DPX6" s="330"/>
      <c r="DPY6" s="330"/>
      <c r="DPZ6" s="330"/>
      <c r="DQA6" s="330"/>
      <c r="DQB6" s="330"/>
      <c r="DQC6" s="330"/>
      <c r="DQD6" s="330"/>
      <c r="DQE6" s="330"/>
      <c r="DQF6" s="330"/>
      <c r="DQG6" s="330"/>
      <c r="DQH6" s="330"/>
      <c r="DQI6" s="330"/>
      <c r="DQJ6" s="330"/>
      <c r="DQK6" s="330"/>
      <c r="DQL6" s="330"/>
      <c r="DQM6" s="330"/>
      <c r="DQN6" s="330"/>
      <c r="DQO6" s="330"/>
      <c r="DQP6" s="330"/>
      <c r="DQQ6" s="330"/>
      <c r="DQR6" s="330"/>
      <c r="DQS6" s="330"/>
      <c r="DQT6" s="330"/>
      <c r="DQU6" s="330"/>
      <c r="DQV6" s="330"/>
      <c r="DQW6" s="330"/>
      <c r="DQX6" s="330"/>
      <c r="DQY6" s="330"/>
      <c r="DQZ6" s="330"/>
      <c r="DRA6" s="330"/>
      <c r="DRB6" s="330"/>
      <c r="DRC6" s="330"/>
      <c r="DRD6" s="330"/>
      <c r="DRE6" s="330"/>
      <c r="DRF6" s="330"/>
      <c r="DRG6" s="330"/>
      <c r="DRH6" s="330"/>
      <c r="DRI6" s="330"/>
      <c r="DRJ6" s="330"/>
      <c r="DRK6" s="330"/>
      <c r="DRL6" s="330"/>
      <c r="DRM6" s="330"/>
      <c r="DRN6" s="330"/>
      <c r="DRO6" s="330"/>
      <c r="DRP6" s="330"/>
      <c r="DRQ6" s="330"/>
      <c r="DRR6" s="330"/>
      <c r="DRS6" s="330"/>
      <c r="DRT6" s="330"/>
      <c r="DRU6" s="330"/>
      <c r="DRV6" s="330"/>
      <c r="DRW6" s="330"/>
      <c r="DRX6" s="330"/>
      <c r="DRY6" s="330"/>
      <c r="DRZ6" s="330"/>
      <c r="DSA6" s="330"/>
      <c r="DSB6" s="330"/>
      <c r="DSC6" s="330"/>
      <c r="DSD6" s="330"/>
      <c r="DSE6" s="330"/>
      <c r="DSF6" s="330"/>
      <c r="DSG6" s="330"/>
      <c r="DSH6" s="330"/>
      <c r="DSI6" s="330"/>
      <c r="DSJ6" s="330"/>
      <c r="DSK6" s="330"/>
      <c r="DSL6" s="330"/>
      <c r="DSM6" s="330"/>
      <c r="DSN6" s="330"/>
      <c r="DSO6" s="330"/>
      <c r="DSP6" s="330"/>
      <c r="DSQ6" s="330"/>
      <c r="DSR6" s="330"/>
      <c r="DSS6" s="330"/>
      <c r="DST6" s="330"/>
      <c r="DSU6" s="330"/>
      <c r="DSV6" s="330"/>
      <c r="DSW6" s="330"/>
      <c r="DSX6" s="330"/>
      <c r="DSY6" s="330"/>
      <c r="DSZ6" s="330"/>
      <c r="DTA6" s="330"/>
      <c r="DTB6" s="330"/>
      <c r="DTC6" s="330"/>
      <c r="DTD6" s="330"/>
      <c r="DTE6" s="330"/>
      <c r="DTF6" s="330"/>
      <c r="DTG6" s="330"/>
      <c r="DTH6" s="330"/>
      <c r="DTI6" s="330"/>
      <c r="DTJ6" s="330"/>
      <c r="DTK6" s="330"/>
      <c r="DTL6" s="330"/>
      <c r="DTM6" s="330"/>
      <c r="DTN6" s="330"/>
      <c r="DTO6" s="330"/>
      <c r="DTP6" s="330"/>
      <c r="DTQ6" s="330"/>
      <c r="DTR6" s="330"/>
      <c r="DTS6" s="330"/>
      <c r="DTT6" s="330"/>
      <c r="DTU6" s="330"/>
      <c r="DTV6" s="330"/>
      <c r="DTW6" s="330"/>
      <c r="DTX6" s="330"/>
      <c r="DTY6" s="330"/>
      <c r="DTZ6" s="330"/>
      <c r="DUA6" s="330"/>
      <c r="DUB6" s="330"/>
      <c r="DUC6" s="330"/>
      <c r="DUD6" s="330"/>
      <c r="DUE6" s="330"/>
      <c r="DUF6" s="330"/>
      <c r="DUG6" s="330"/>
      <c r="DUH6" s="330"/>
      <c r="DUI6" s="330"/>
      <c r="DUJ6" s="330"/>
      <c r="DUK6" s="330"/>
      <c r="DUL6" s="330"/>
      <c r="DUM6" s="330"/>
      <c r="DUN6" s="330"/>
      <c r="DUO6" s="330"/>
      <c r="DUP6" s="330"/>
      <c r="DUQ6" s="330"/>
      <c r="DUR6" s="330"/>
      <c r="DUS6" s="330"/>
      <c r="DUT6" s="330"/>
      <c r="DUU6" s="330"/>
      <c r="DUV6" s="330"/>
      <c r="DUW6" s="330"/>
      <c r="DUX6" s="330"/>
      <c r="DUY6" s="330"/>
      <c r="DUZ6" s="330"/>
      <c r="DVA6" s="330"/>
      <c r="DVB6" s="330"/>
      <c r="DVC6" s="330"/>
      <c r="DVD6" s="330"/>
      <c r="DVE6" s="330"/>
      <c r="DVF6" s="330"/>
      <c r="DVG6" s="330"/>
      <c r="DVH6" s="330"/>
      <c r="DVI6" s="330"/>
      <c r="DVJ6" s="330"/>
      <c r="DVK6" s="330"/>
      <c r="DVL6" s="330"/>
      <c r="DVM6" s="330"/>
      <c r="DVN6" s="330"/>
      <c r="DVO6" s="330"/>
      <c r="DVP6" s="330"/>
      <c r="DVQ6" s="330"/>
      <c r="DVR6" s="330"/>
      <c r="DVS6" s="330"/>
      <c r="DVT6" s="330"/>
      <c r="DVU6" s="330"/>
      <c r="DVV6" s="330"/>
      <c r="DVW6" s="330"/>
      <c r="DVX6" s="330"/>
      <c r="DVY6" s="330"/>
      <c r="DVZ6" s="330"/>
      <c r="DWA6" s="330"/>
      <c r="DWB6" s="330"/>
      <c r="DWC6" s="330"/>
      <c r="DWD6" s="330"/>
      <c r="DWE6" s="330"/>
      <c r="DWF6" s="330"/>
      <c r="DWG6" s="330"/>
      <c r="DWH6" s="330"/>
      <c r="DWI6" s="330"/>
      <c r="DWJ6" s="330"/>
      <c r="DWK6" s="330"/>
      <c r="DWL6" s="330"/>
      <c r="DWM6" s="330"/>
      <c r="DWN6" s="330"/>
      <c r="DWO6" s="330"/>
      <c r="DWP6" s="330"/>
      <c r="DWQ6" s="330"/>
      <c r="DWR6" s="330"/>
      <c r="DWS6" s="330"/>
      <c r="DWT6" s="330"/>
      <c r="DWU6" s="330"/>
      <c r="DWV6" s="330"/>
      <c r="DWW6" s="330"/>
      <c r="DWX6" s="330"/>
      <c r="DWY6" s="330"/>
      <c r="DWZ6" s="330"/>
      <c r="DXA6" s="330"/>
      <c r="DXB6" s="330"/>
      <c r="DXC6" s="330"/>
      <c r="DXD6" s="330"/>
      <c r="DXE6" s="330"/>
      <c r="DXF6" s="330"/>
      <c r="DXG6" s="330"/>
      <c r="DXH6" s="330"/>
      <c r="DXI6" s="330"/>
      <c r="DXJ6" s="330"/>
      <c r="DXK6" s="330"/>
      <c r="DXL6" s="330"/>
      <c r="DXM6" s="330"/>
      <c r="DXN6" s="330"/>
      <c r="DXO6" s="330"/>
      <c r="DXP6" s="330"/>
      <c r="DXQ6" s="330"/>
      <c r="DXR6" s="330"/>
      <c r="DXS6" s="330"/>
      <c r="DXT6" s="330"/>
      <c r="DXU6" s="330"/>
      <c r="DXV6" s="330"/>
      <c r="DXW6" s="330"/>
      <c r="DXX6" s="330"/>
      <c r="DXY6" s="330"/>
      <c r="DXZ6" s="330"/>
      <c r="DYA6" s="330"/>
      <c r="DYB6" s="330"/>
      <c r="DYC6" s="330"/>
      <c r="DYD6" s="330"/>
      <c r="DYE6" s="330"/>
      <c r="DYF6" s="330"/>
      <c r="DYG6" s="330"/>
      <c r="DYH6" s="330"/>
      <c r="DYI6" s="330"/>
      <c r="DYJ6" s="330"/>
      <c r="DYK6" s="330"/>
      <c r="DYL6" s="330"/>
      <c r="DYM6" s="330"/>
      <c r="DYN6" s="330"/>
      <c r="DYO6" s="330"/>
      <c r="DYP6" s="330"/>
      <c r="DYQ6" s="330"/>
      <c r="DYR6" s="330"/>
      <c r="DYS6" s="330"/>
      <c r="DYT6" s="330"/>
      <c r="DYU6" s="330"/>
      <c r="DYV6" s="330"/>
      <c r="DYW6" s="330"/>
      <c r="DYX6" s="330"/>
      <c r="DYY6" s="330"/>
      <c r="DYZ6" s="330"/>
      <c r="DZA6" s="330"/>
      <c r="DZB6" s="330"/>
      <c r="DZC6" s="330"/>
      <c r="DZD6" s="330"/>
      <c r="DZE6" s="330"/>
      <c r="DZF6" s="330"/>
      <c r="DZG6" s="330"/>
      <c r="DZH6" s="330"/>
      <c r="DZI6" s="330"/>
      <c r="DZJ6" s="330"/>
      <c r="DZK6" s="330"/>
      <c r="DZL6" s="330"/>
      <c r="DZM6" s="330"/>
      <c r="DZN6" s="330"/>
      <c r="DZO6" s="330"/>
      <c r="DZP6" s="330"/>
      <c r="DZQ6" s="330"/>
      <c r="DZR6" s="330"/>
      <c r="DZS6" s="330"/>
      <c r="DZT6" s="330"/>
      <c r="DZU6" s="330"/>
      <c r="DZV6" s="330"/>
      <c r="DZW6" s="330"/>
      <c r="DZX6" s="330"/>
      <c r="DZY6" s="330"/>
      <c r="DZZ6" s="330"/>
      <c r="EAA6" s="330"/>
      <c r="EAB6" s="330"/>
      <c r="EAC6" s="330"/>
      <c r="EAD6" s="330"/>
      <c r="EAE6" s="330"/>
      <c r="EAF6" s="330"/>
      <c r="EAG6" s="330"/>
      <c r="EAH6" s="330"/>
      <c r="EAI6" s="330"/>
      <c r="EAJ6" s="330"/>
      <c r="EAK6" s="330"/>
      <c r="EAL6" s="330"/>
      <c r="EAM6" s="330"/>
      <c r="EAN6" s="330"/>
      <c r="EAO6" s="330"/>
      <c r="EAP6" s="330"/>
      <c r="EAQ6" s="330"/>
      <c r="EAR6" s="330"/>
      <c r="EAS6" s="330"/>
      <c r="EAT6" s="330"/>
      <c r="EAU6" s="330"/>
      <c r="EAV6" s="330"/>
      <c r="EAW6" s="330"/>
      <c r="EAX6" s="330"/>
      <c r="EAY6" s="330"/>
      <c r="EAZ6" s="330"/>
      <c r="EBA6" s="330"/>
      <c r="EBB6" s="330"/>
      <c r="EBC6" s="330"/>
      <c r="EBD6" s="330"/>
      <c r="EBE6" s="330"/>
      <c r="EBF6" s="330"/>
      <c r="EBG6" s="330"/>
      <c r="EBH6" s="330"/>
      <c r="EBI6" s="330"/>
      <c r="EBJ6" s="330"/>
      <c r="EBK6" s="330"/>
      <c r="EBL6" s="330"/>
      <c r="EBM6" s="330"/>
      <c r="EBN6" s="330"/>
      <c r="EBO6" s="330"/>
      <c r="EBP6" s="330"/>
      <c r="EBQ6" s="330"/>
      <c r="EBR6" s="330"/>
      <c r="EBS6" s="330"/>
      <c r="EBT6" s="330"/>
      <c r="EBU6" s="330"/>
      <c r="EBV6" s="330"/>
      <c r="EBW6" s="330"/>
      <c r="EBX6" s="330"/>
      <c r="EBY6" s="330"/>
      <c r="EBZ6" s="330"/>
      <c r="ECA6" s="330"/>
      <c r="ECB6" s="330"/>
      <c r="ECC6" s="330"/>
      <c r="ECD6" s="330"/>
      <c r="ECE6" s="330"/>
      <c r="ECF6" s="330"/>
      <c r="ECG6" s="330"/>
      <c r="ECH6" s="330"/>
      <c r="ECI6" s="330"/>
      <c r="ECJ6" s="330"/>
      <c r="ECK6" s="330"/>
      <c r="ECL6" s="330"/>
      <c r="ECM6" s="330"/>
      <c r="ECN6" s="330"/>
      <c r="ECO6" s="330"/>
      <c r="ECP6" s="330"/>
      <c r="ECQ6" s="330"/>
      <c r="ECR6" s="330"/>
      <c r="ECS6" s="330"/>
      <c r="ECT6" s="330"/>
      <c r="ECU6" s="330"/>
      <c r="ECV6" s="330"/>
      <c r="ECW6" s="330"/>
      <c r="ECX6" s="330"/>
      <c r="ECY6" s="330"/>
      <c r="ECZ6" s="330"/>
      <c r="EDA6" s="330"/>
      <c r="EDB6" s="330"/>
      <c r="EDC6" s="330"/>
      <c r="EDD6" s="330"/>
      <c r="EDE6" s="330"/>
      <c r="EDF6" s="330"/>
      <c r="EDG6" s="330"/>
      <c r="EDH6" s="330"/>
      <c r="EDI6" s="330"/>
      <c r="EDJ6" s="330"/>
      <c r="EDK6" s="330"/>
      <c r="EDL6" s="330"/>
      <c r="EDM6" s="330"/>
      <c r="EDN6" s="330"/>
      <c r="EDO6" s="330"/>
      <c r="EDP6" s="330"/>
      <c r="EDQ6" s="330"/>
      <c r="EDR6" s="330"/>
      <c r="EDS6" s="330"/>
      <c r="EDT6" s="330"/>
      <c r="EDU6" s="330"/>
      <c r="EDV6" s="330"/>
      <c r="EDW6" s="330"/>
      <c r="EDX6" s="330"/>
      <c r="EDY6" s="330"/>
      <c r="EDZ6" s="330"/>
      <c r="EEA6" s="330"/>
      <c r="EEB6" s="330"/>
      <c r="EEC6" s="330"/>
      <c r="EED6" s="330"/>
      <c r="EEE6" s="330"/>
      <c r="EEF6" s="330"/>
      <c r="EEG6" s="330"/>
      <c r="EEH6" s="330"/>
      <c r="EEI6" s="330"/>
      <c r="EEJ6" s="330"/>
      <c r="EEK6" s="330"/>
      <c r="EEL6" s="330"/>
      <c r="EEM6" s="330"/>
      <c r="EEN6" s="330"/>
      <c r="EEO6" s="330"/>
      <c r="EEP6" s="330"/>
      <c r="EEQ6" s="330"/>
      <c r="EER6" s="330"/>
      <c r="EES6" s="330"/>
      <c r="EET6" s="330"/>
      <c r="EEU6" s="330"/>
      <c r="EEV6" s="330"/>
      <c r="EEW6" s="330"/>
      <c r="EEX6" s="330"/>
      <c r="EEY6" s="330"/>
      <c r="EEZ6" s="330"/>
      <c r="EFA6" s="330"/>
      <c r="EFB6" s="330"/>
      <c r="EFC6" s="330"/>
      <c r="EFD6" s="330"/>
      <c r="EFE6" s="330"/>
      <c r="EFF6" s="330"/>
      <c r="EFG6" s="330"/>
      <c r="EFH6" s="330"/>
      <c r="EFI6" s="330"/>
      <c r="EFJ6" s="330"/>
      <c r="EFK6" s="330"/>
      <c r="EFL6" s="330"/>
      <c r="EFM6" s="330"/>
      <c r="EFN6" s="330"/>
      <c r="EFO6" s="330"/>
      <c r="EFP6" s="330"/>
      <c r="EFQ6" s="330"/>
      <c r="EFR6" s="330"/>
      <c r="EFS6" s="330"/>
      <c r="EFT6" s="330"/>
      <c r="EFU6" s="330"/>
      <c r="EFV6" s="330"/>
      <c r="EFW6" s="330"/>
      <c r="EFX6" s="330"/>
      <c r="EFY6" s="330"/>
      <c r="EFZ6" s="330"/>
      <c r="EGA6" s="330"/>
      <c r="EGB6" s="330"/>
      <c r="EGC6" s="330"/>
      <c r="EGD6" s="330"/>
      <c r="EGE6" s="330"/>
      <c r="EGF6" s="330"/>
      <c r="EGG6" s="330"/>
      <c r="EGH6" s="330"/>
      <c r="EGI6" s="330"/>
      <c r="EGJ6" s="330"/>
      <c r="EGK6" s="330"/>
      <c r="EGL6" s="330"/>
      <c r="EGM6" s="330"/>
      <c r="EGN6" s="330"/>
      <c r="EGO6" s="330"/>
      <c r="EGP6" s="330"/>
      <c r="EGQ6" s="330"/>
      <c r="EGR6" s="330"/>
      <c r="EGS6" s="330"/>
      <c r="EGT6" s="330"/>
      <c r="EGU6" s="330"/>
      <c r="EGV6" s="330"/>
      <c r="EGW6" s="330"/>
      <c r="EGX6" s="330"/>
      <c r="EGY6" s="330"/>
      <c r="EGZ6" s="330"/>
      <c r="EHA6" s="330"/>
      <c r="EHB6" s="330"/>
      <c r="EHC6" s="330"/>
      <c r="EHD6" s="330"/>
      <c r="EHE6" s="330"/>
      <c r="EHF6" s="330"/>
      <c r="EHG6" s="330"/>
      <c r="EHH6" s="330"/>
      <c r="EHI6" s="330"/>
      <c r="EHJ6" s="330"/>
      <c r="EHK6" s="330"/>
      <c r="EHL6" s="330"/>
      <c r="EHM6" s="330"/>
      <c r="EHN6" s="330"/>
      <c r="EHO6" s="330"/>
      <c r="EHP6" s="330"/>
      <c r="EHQ6" s="330"/>
      <c r="EHR6" s="330"/>
      <c r="EHS6" s="330"/>
      <c r="EHT6" s="330"/>
      <c r="EHU6" s="330"/>
      <c r="EHV6" s="330"/>
      <c r="EHW6" s="330"/>
      <c r="EHX6" s="330"/>
      <c r="EHY6" s="330"/>
      <c r="EHZ6" s="330"/>
      <c r="EIA6" s="330"/>
      <c r="EIB6" s="330"/>
      <c r="EIC6" s="330"/>
      <c r="EID6" s="330"/>
      <c r="EIE6" s="330"/>
      <c r="EIF6" s="330"/>
      <c r="EIG6" s="330"/>
      <c r="EIH6" s="330"/>
      <c r="EII6" s="330"/>
      <c r="EIJ6" s="330"/>
      <c r="EIK6" s="330"/>
      <c r="EIL6" s="330"/>
      <c r="EIM6" s="330"/>
      <c r="EIN6" s="330"/>
      <c r="EIO6" s="330"/>
      <c r="EIP6" s="330"/>
      <c r="EIQ6" s="330"/>
      <c r="EIR6" s="330"/>
      <c r="EIS6" s="330"/>
      <c r="EIT6" s="330"/>
      <c r="EIU6" s="330"/>
      <c r="EIV6" s="330"/>
      <c r="EIW6" s="330"/>
      <c r="EIX6" s="330"/>
      <c r="EIY6" s="330"/>
      <c r="EIZ6" s="330"/>
      <c r="EJA6" s="330"/>
      <c r="EJB6" s="330"/>
      <c r="EJC6" s="330"/>
      <c r="EJD6" s="330"/>
      <c r="EJE6" s="330"/>
      <c r="EJF6" s="330"/>
      <c r="EJG6" s="330"/>
      <c r="EJH6" s="330"/>
      <c r="EJI6" s="330"/>
      <c r="EJJ6" s="330"/>
      <c r="EJK6" s="330"/>
      <c r="EJL6" s="330"/>
      <c r="EJM6" s="330"/>
      <c r="EJN6" s="330"/>
      <c r="EJO6" s="330"/>
      <c r="EJP6" s="330"/>
      <c r="EJQ6" s="330"/>
      <c r="EJR6" s="330"/>
      <c r="EJS6" s="330"/>
      <c r="EJT6" s="330"/>
      <c r="EJU6" s="330"/>
      <c r="EJV6" s="330"/>
      <c r="EJW6" s="330"/>
      <c r="EJX6" s="330"/>
      <c r="EJY6" s="330"/>
      <c r="EJZ6" s="330"/>
      <c r="EKA6" s="330"/>
      <c r="EKB6" s="330"/>
      <c r="EKC6" s="330"/>
      <c r="EKD6" s="330"/>
      <c r="EKE6" s="330"/>
      <c r="EKF6" s="330"/>
      <c r="EKG6" s="330"/>
      <c r="EKH6" s="330"/>
      <c r="EKI6" s="330"/>
      <c r="EKJ6" s="330"/>
      <c r="EKK6" s="330"/>
      <c r="EKL6" s="330"/>
      <c r="EKM6" s="330"/>
      <c r="EKN6" s="330"/>
      <c r="EKO6" s="330"/>
      <c r="EKP6" s="330"/>
      <c r="EKQ6" s="330"/>
      <c r="EKR6" s="330"/>
      <c r="EKS6" s="330"/>
      <c r="EKT6" s="330"/>
      <c r="EKU6" s="330"/>
      <c r="EKV6" s="330"/>
      <c r="EKW6" s="330"/>
      <c r="EKX6" s="330"/>
      <c r="EKY6" s="330"/>
      <c r="EKZ6" s="330"/>
      <c r="ELA6" s="330"/>
      <c r="ELB6" s="330"/>
      <c r="ELC6" s="330"/>
      <c r="ELD6" s="330"/>
      <c r="ELE6" s="330"/>
      <c r="ELF6" s="330"/>
      <c r="ELG6" s="330"/>
      <c r="ELH6" s="330"/>
      <c r="ELI6" s="330"/>
      <c r="ELJ6" s="330"/>
      <c r="ELK6" s="330"/>
      <c r="ELL6" s="330"/>
      <c r="ELM6" s="330"/>
      <c r="ELN6" s="330"/>
      <c r="ELO6" s="330"/>
      <c r="ELP6" s="330"/>
      <c r="ELQ6" s="330"/>
      <c r="ELR6" s="330"/>
      <c r="ELS6" s="330"/>
      <c r="ELT6" s="330"/>
      <c r="ELU6" s="330"/>
      <c r="ELV6" s="330"/>
      <c r="ELW6" s="330"/>
      <c r="ELX6" s="330"/>
      <c r="ELY6" s="330"/>
      <c r="ELZ6" s="330"/>
      <c r="EMA6" s="330"/>
      <c r="EMB6" s="330"/>
      <c r="EMC6" s="330"/>
      <c r="EMD6" s="330"/>
      <c r="EME6" s="330"/>
      <c r="EMF6" s="330"/>
      <c r="EMG6" s="330"/>
      <c r="EMH6" s="330"/>
      <c r="EMI6" s="330"/>
      <c r="EMJ6" s="330"/>
      <c r="EMK6" s="330"/>
      <c r="EML6" s="330"/>
      <c r="EMM6" s="330"/>
      <c r="EMN6" s="330"/>
      <c r="EMO6" s="330"/>
      <c r="EMP6" s="330"/>
      <c r="EMQ6" s="330"/>
      <c r="EMR6" s="330"/>
      <c r="EMS6" s="330"/>
      <c r="EMT6" s="330"/>
      <c r="EMU6" s="330"/>
      <c r="EMV6" s="330"/>
      <c r="EMW6" s="330"/>
      <c r="EMX6" s="330"/>
      <c r="EMY6" s="330"/>
      <c r="EMZ6" s="330"/>
      <c r="ENA6" s="330"/>
      <c r="ENB6" s="330"/>
      <c r="ENC6" s="330"/>
      <c r="END6" s="330"/>
      <c r="ENE6" s="330"/>
      <c r="ENF6" s="330"/>
      <c r="ENG6" s="330"/>
      <c r="ENH6" s="330"/>
      <c r="ENI6" s="330"/>
      <c r="ENJ6" s="330"/>
      <c r="ENK6" s="330"/>
      <c r="ENL6" s="330"/>
      <c r="ENM6" s="330"/>
      <c r="ENN6" s="330"/>
      <c r="ENO6" s="330"/>
      <c r="ENP6" s="330"/>
      <c r="ENQ6" s="330"/>
      <c r="ENR6" s="330"/>
      <c r="ENS6" s="330"/>
      <c r="ENT6" s="330"/>
      <c r="ENU6" s="330"/>
      <c r="ENV6" s="330"/>
      <c r="ENW6" s="330"/>
      <c r="ENX6" s="330"/>
      <c r="ENY6" s="330"/>
      <c r="ENZ6" s="330"/>
      <c r="EOA6" s="330"/>
      <c r="EOB6" s="330"/>
      <c r="EOC6" s="330"/>
      <c r="EOD6" s="330"/>
      <c r="EOE6" s="330"/>
      <c r="EOF6" s="330"/>
      <c r="EOG6" s="330"/>
      <c r="EOH6" s="330"/>
      <c r="EOI6" s="330"/>
      <c r="EOJ6" s="330"/>
      <c r="EOK6" s="330"/>
      <c r="EOL6" s="330"/>
      <c r="EOM6" s="330"/>
      <c r="EON6" s="330"/>
      <c r="EOO6" s="330"/>
      <c r="EOP6" s="330"/>
      <c r="EOQ6" s="330"/>
      <c r="EOR6" s="330"/>
      <c r="EOS6" s="330"/>
      <c r="EOT6" s="330"/>
      <c r="EOU6" s="330"/>
      <c r="EOV6" s="330"/>
      <c r="EOW6" s="330"/>
      <c r="EOX6" s="330"/>
      <c r="EOY6" s="330"/>
      <c r="EOZ6" s="330"/>
      <c r="EPA6" s="330"/>
      <c r="EPB6" s="330"/>
      <c r="EPC6" s="330"/>
      <c r="EPD6" s="330"/>
      <c r="EPE6" s="330"/>
      <c r="EPF6" s="330"/>
      <c r="EPG6" s="330"/>
      <c r="EPH6" s="330"/>
      <c r="EPI6" s="330"/>
      <c r="EPJ6" s="330"/>
      <c r="EPK6" s="330"/>
      <c r="EPL6" s="330"/>
      <c r="EPM6" s="330"/>
      <c r="EPN6" s="330"/>
      <c r="EPO6" s="330"/>
      <c r="EPP6" s="330"/>
      <c r="EPQ6" s="330"/>
      <c r="EPR6" s="330"/>
      <c r="EPS6" s="330"/>
      <c r="EPT6" s="330"/>
      <c r="EPU6" s="330"/>
      <c r="EPV6" s="330"/>
      <c r="EPW6" s="330"/>
      <c r="EPX6" s="330"/>
      <c r="EPY6" s="330"/>
      <c r="EPZ6" s="330"/>
      <c r="EQA6" s="330"/>
      <c r="EQB6" s="330"/>
      <c r="EQC6" s="330"/>
      <c r="EQD6" s="330"/>
      <c r="EQE6" s="330"/>
      <c r="EQF6" s="330"/>
      <c r="EQG6" s="330"/>
      <c r="EQH6" s="330"/>
      <c r="EQI6" s="330"/>
      <c r="EQJ6" s="330"/>
      <c r="EQK6" s="330"/>
      <c r="EQL6" s="330"/>
      <c r="EQM6" s="330"/>
      <c r="EQN6" s="330"/>
      <c r="EQO6" s="330"/>
      <c r="EQP6" s="330"/>
      <c r="EQQ6" s="330"/>
      <c r="EQR6" s="330"/>
      <c r="EQS6" s="330"/>
      <c r="EQT6" s="330"/>
      <c r="EQU6" s="330"/>
      <c r="EQV6" s="330"/>
      <c r="EQW6" s="330"/>
      <c r="EQX6" s="330"/>
      <c r="EQY6" s="330"/>
      <c r="EQZ6" s="330"/>
      <c r="ERA6" s="330"/>
      <c r="ERB6" s="330"/>
      <c r="ERC6" s="330"/>
      <c r="ERD6" s="330"/>
      <c r="ERE6" s="330"/>
      <c r="ERF6" s="330"/>
      <c r="ERG6" s="330"/>
      <c r="ERH6" s="330"/>
      <c r="ERI6" s="330"/>
      <c r="ERJ6" s="330"/>
      <c r="ERK6" s="330"/>
      <c r="ERL6" s="330"/>
      <c r="ERM6" s="330"/>
      <c r="ERN6" s="330"/>
      <c r="ERO6" s="330"/>
      <c r="ERP6" s="330"/>
      <c r="ERQ6" s="330"/>
      <c r="ERR6" s="330"/>
      <c r="ERS6" s="330"/>
      <c r="ERT6" s="330"/>
      <c r="ERU6" s="330"/>
      <c r="ERV6" s="330"/>
      <c r="ERW6" s="330"/>
      <c r="ERX6" s="330"/>
      <c r="ERY6" s="330"/>
      <c r="ERZ6" s="330"/>
      <c r="ESA6" s="330"/>
      <c r="ESB6" s="330"/>
      <c r="ESC6" s="330"/>
      <c r="ESD6" s="330"/>
      <c r="ESE6" s="330"/>
      <c r="ESF6" s="330"/>
      <c r="ESG6" s="330"/>
      <c r="ESH6" s="330"/>
      <c r="ESI6" s="330"/>
      <c r="ESJ6" s="330"/>
      <c r="ESK6" s="330"/>
      <c r="ESL6" s="330"/>
      <c r="ESM6" s="330"/>
      <c r="ESN6" s="330"/>
      <c r="ESO6" s="330"/>
      <c r="ESP6" s="330"/>
      <c r="ESQ6" s="330"/>
      <c r="ESR6" s="330"/>
      <c r="ESS6" s="330"/>
      <c r="EST6" s="330"/>
      <c r="ESU6" s="330"/>
      <c r="ESV6" s="330"/>
      <c r="ESW6" s="330"/>
      <c r="ESX6" s="330"/>
      <c r="ESY6" s="330"/>
      <c r="ESZ6" s="330"/>
      <c r="ETA6" s="330"/>
      <c r="ETB6" s="330"/>
      <c r="ETC6" s="330"/>
      <c r="ETD6" s="330"/>
      <c r="ETE6" s="330"/>
      <c r="ETF6" s="330"/>
      <c r="ETG6" s="330"/>
      <c r="ETH6" s="330"/>
      <c r="ETI6" s="330"/>
      <c r="ETJ6" s="330"/>
      <c r="ETK6" s="330"/>
      <c r="ETL6" s="330"/>
      <c r="ETM6" s="330"/>
      <c r="ETN6" s="330"/>
      <c r="ETO6" s="330"/>
      <c r="ETP6" s="330"/>
      <c r="ETQ6" s="330"/>
      <c r="ETR6" s="330"/>
      <c r="ETS6" s="330"/>
      <c r="ETT6" s="330"/>
      <c r="ETU6" s="330"/>
      <c r="ETV6" s="330"/>
      <c r="ETW6" s="330"/>
      <c r="ETX6" s="330"/>
      <c r="ETY6" s="330"/>
      <c r="ETZ6" s="330"/>
      <c r="EUA6" s="330"/>
      <c r="EUB6" s="330"/>
      <c r="EUC6" s="330"/>
      <c r="EUD6" s="330"/>
      <c r="EUE6" s="330"/>
      <c r="EUF6" s="330"/>
      <c r="EUG6" s="330"/>
      <c r="EUH6" s="330"/>
      <c r="EUI6" s="330"/>
      <c r="EUJ6" s="330"/>
      <c r="EUK6" s="330"/>
      <c r="EUL6" s="330"/>
      <c r="EUM6" s="330"/>
      <c r="EUN6" s="330"/>
      <c r="EUO6" s="330"/>
      <c r="EUP6" s="330"/>
      <c r="EUQ6" s="330"/>
      <c r="EUR6" s="330"/>
      <c r="EUS6" s="330"/>
      <c r="EUT6" s="330"/>
      <c r="EUU6" s="330"/>
      <c r="EUV6" s="330"/>
      <c r="EUW6" s="330"/>
      <c r="EUX6" s="330"/>
      <c r="EUY6" s="330"/>
      <c r="EUZ6" s="330"/>
      <c r="EVA6" s="330"/>
      <c r="EVB6" s="330"/>
      <c r="EVC6" s="330"/>
      <c r="EVD6" s="330"/>
      <c r="EVE6" s="330"/>
      <c r="EVF6" s="330"/>
      <c r="EVG6" s="330"/>
      <c r="EVH6" s="330"/>
      <c r="EVI6" s="330"/>
      <c r="EVJ6" s="330"/>
      <c r="EVK6" s="330"/>
      <c r="EVL6" s="330"/>
      <c r="EVM6" s="330"/>
      <c r="EVN6" s="330"/>
      <c r="EVO6" s="330"/>
      <c r="EVP6" s="330"/>
      <c r="EVQ6" s="330"/>
      <c r="EVR6" s="330"/>
      <c r="EVS6" s="330"/>
      <c r="EVT6" s="330"/>
      <c r="EVU6" s="330"/>
      <c r="EVV6" s="330"/>
      <c r="EVW6" s="330"/>
      <c r="EVX6" s="330"/>
      <c r="EVY6" s="330"/>
      <c r="EVZ6" s="330"/>
      <c r="EWA6" s="330"/>
      <c r="EWB6" s="330"/>
      <c r="EWC6" s="330"/>
      <c r="EWD6" s="330"/>
      <c r="EWE6" s="330"/>
      <c r="EWF6" s="330"/>
      <c r="EWG6" s="330"/>
      <c r="EWH6" s="330"/>
      <c r="EWI6" s="330"/>
      <c r="EWJ6" s="330"/>
      <c r="EWK6" s="330"/>
      <c r="EWL6" s="330"/>
      <c r="EWM6" s="330"/>
      <c r="EWN6" s="330"/>
      <c r="EWO6" s="330"/>
      <c r="EWP6" s="330"/>
      <c r="EWQ6" s="330"/>
      <c r="EWR6" s="330"/>
      <c r="EWS6" s="330"/>
      <c r="EWT6" s="330"/>
      <c r="EWU6" s="330"/>
      <c r="EWV6" s="330"/>
      <c r="EWW6" s="330"/>
      <c r="EWX6" s="330"/>
      <c r="EWY6" s="330"/>
      <c r="EWZ6" s="330"/>
      <c r="EXA6" s="330"/>
      <c r="EXB6" s="330"/>
      <c r="EXC6" s="330"/>
      <c r="EXD6" s="330"/>
      <c r="EXE6" s="330"/>
      <c r="EXF6" s="330"/>
      <c r="EXG6" s="330"/>
      <c r="EXH6" s="330"/>
      <c r="EXI6" s="330"/>
      <c r="EXJ6" s="330"/>
      <c r="EXK6" s="330"/>
      <c r="EXL6" s="330"/>
      <c r="EXM6" s="330"/>
      <c r="EXN6" s="330"/>
      <c r="EXO6" s="330"/>
      <c r="EXP6" s="330"/>
      <c r="EXQ6" s="330"/>
      <c r="EXR6" s="330"/>
      <c r="EXS6" s="330"/>
      <c r="EXT6" s="330"/>
      <c r="EXU6" s="330"/>
      <c r="EXV6" s="330"/>
      <c r="EXW6" s="330"/>
      <c r="EXX6" s="330"/>
      <c r="EXY6" s="330"/>
      <c r="EXZ6" s="330"/>
      <c r="EYA6" s="330"/>
      <c r="EYB6" s="330"/>
      <c r="EYC6" s="330"/>
      <c r="EYD6" s="330"/>
      <c r="EYE6" s="330"/>
      <c r="EYF6" s="330"/>
      <c r="EYG6" s="330"/>
      <c r="EYH6" s="330"/>
      <c r="EYI6" s="330"/>
      <c r="EYJ6" s="330"/>
      <c r="EYK6" s="330"/>
      <c r="EYL6" s="330"/>
      <c r="EYM6" s="330"/>
      <c r="EYN6" s="330"/>
      <c r="EYO6" s="330"/>
      <c r="EYP6" s="330"/>
      <c r="EYQ6" s="330"/>
      <c r="EYR6" s="330"/>
      <c r="EYS6" s="330"/>
      <c r="EYT6" s="330"/>
      <c r="EYU6" s="330"/>
      <c r="EYV6" s="330"/>
      <c r="EYW6" s="330"/>
      <c r="EYX6" s="330"/>
      <c r="EYY6" s="330"/>
      <c r="EYZ6" s="330"/>
      <c r="EZA6" s="330"/>
      <c r="EZB6" s="330"/>
      <c r="EZC6" s="330"/>
      <c r="EZD6" s="330"/>
      <c r="EZE6" s="330"/>
      <c r="EZF6" s="330"/>
      <c r="EZG6" s="330"/>
      <c r="EZH6" s="330"/>
      <c r="EZI6" s="330"/>
      <c r="EZJ6" s="330"/>
      <c r="EZK6" s="330"/>
      <c r="EZL6" s="330"/>
      <c r="EZM6" s="330"/>
      <c r="EZN6" s="330"/>
      <c r="EZO6" s="330"/>
      <c r="EZP6" s="330"/>
      <c r="EZQ6" s="330"/>
      <c r="EZR6" s="330"/>
      <c r="EZS6" s="330"/>
      <c r="EZT6" s="330"/>
      <c r="EZU6" s="330"/>
      <c r="EZV6" s="330"/>
      <c r="EZW6" s="330"/>
      <c r="EZX6" s="330"/>
      <c r="EZY6" s="330"/>
      <c r="EZZ6" s="330"/>
      <c r="FAA6" s="330"/>
      <c r="FAB6" s="330"/>
      <c r="FAC6" s="330"/>
      <c r="FAD6" s="330"/>
      <c r="FAE6" s="330"/>
      <c r="FAF6" s="330"/>
      <c r="FAG6" s="330"/>
      <c r="FAH6" s="330"/>
      <c r="FAI6" s="330"/>
      <c r="FAJ6" s="330"/>
      <c r="FAK6" s="330"/>
      <c r="FAL6" s="330"/>
      <c r="FAM6" s="330"/>
      <c r="FAN6" s="330"/>
      <c r="FAO6" s="330"/>
      <c r="FAP6" s="330"/>
      <c r="FAQ6" s="330"/>
      <c r="FAR6" s="330"/>
      <c r="FAS6" s="330"/>
      <c r="FAT6" s="330"/>
      <c r="FAU6" s="330"/>
      <c r="FAV6" s="330"/>
      <c r="FAW6" s="330"/>
      <c r="FAX6" s="330"/>
      <c r="FAY6" s="330"/>
      <c r="FAZ6" s="330"/>
      <c r="FBA6" s="330"/>
      <c r="FBB6" s="330"/>
      <c r="FBC6" s="330"/>
      <c r="FBD6" s="330"/>
      <c r="FBE6" s="330"/>
      <c r="FBF6" s="330"/>
      <c r="FBG6" s="330"/>
      <c r="FBH6" s="330"/>
      <c r="FBI6" s="330"/>
      <c r="FBJ6" s="330"/>
      <c r="FBK6" s="330"/>
      <c r="FBL6" s="330"/>
      <c r="FBM6" s="330"/>
      <c r="FBN6" s="330"/>
      <c r="FBO6" s="330"/>
      <c r="FBP6" s="330"/>
      <c r="FBQ6" s="330"/>
      <c r="FBR6" s="330"/>
      <c r="FBS6" s="330"/>
      <c r="FBT6" s="330"/>
      <c r="FBU6" s="330"/>
      <c r="FBV6" s="330"/>
      <c r="FBW6" s="330"/>
      <c r="FBX6" s="330"/>
      <c r="FBY6" s="330"/>
      <c r="FBZ6" s="330"/>
      <c r="FCA6" s="330"/>
      <c r="FCB6" s="330"/>
      <c r="FCC6" s="330"/>
      <c r="FCD6" s="330"/>
      <c r="FCE6" s="330"/>
      <c r="FCF6" s="330"/>
      <c r="FCG6" s="330"/>
      <c r="FCH6" s="330"/>
      <c r="FCI6" s="330"/>
      <c r="FCJ6" s="330"/>
      <c r="FCK6" s="330"/>
      <c r="FCL6" s="330"/>
      <c r="FCM6" s="330"/>
      <c r="FCN6" s="330"/>
      <c r="FCO6" s="330"/>
      <c r="FCP6" s="330"/>
      <c r="FCQ6" s="330"/>
      <c r="FCR6" s="330"/>
      <c r="FCS6" s="330"/>
      <c r="FCT6" s="330"/>
      <c r="FCU6" s="330"/>
      <c r="FCV6" s="330"/>
      <c r="FCW6" s="330"/>
      <c r="FCX6" s="330"/>
      <c r="FCY6" s="330"/>
      <c r="FCZ6" s="330"/>
      <c r="FDA6" s="330"/>
      <c r="FDB6" s="330"/>
      <c r="FDC6" s="330"/>
      <c r="FDD6" s="330"/>
      <c r="FDE6" s="330"/>
      <c r="FDF6" s="330"/>
      <c r="FDG6" s="330"/>
      <c r="FDH6" s="330"/>
      <c r="FDI6" s="330"/>
      <c r="FDJ6" s="330"/>
      <c r="FDK6" s="330"/>
      <c r="FDL6" s="330"/>
      <c r="FDM6" s="330"/>
      <c r="FDN6" s="330"/>
      <c r="FDO6" s="330"/>
      <c r="FDP6" s="330"/>
      <c r="FDQ6" s="330"/>
      <c r="FDR6" s="330"/>
      <c r="FDS6" s="330"/>
      <c r="FDT6" s="330"/>
      <c r="FDU6" s="330"/>
      <c r="FDV6" s="330"/>
      <c r="FDW6" s="330"/>
      <c r="FDX6" s="330"/>
      <c r="FDY6" s="330"/>
      <c r="FDZ6" s="330"/>
      <c r="FEA6" s="330"/>
      <c r="FEB6" s="330"/>
      <c r="FEC6" s="330"/>
      <c r="FED6" s="330"/>
      <c r="FEE6" s="330"/>
      <c r="FEF6" s="330"/>
      <c r="FEG6" s="330"/>
      <c r="FEH6" s="330"/>
      <c r="FEI6" s="330"/>
      <c r="FEJ6" s="330"/>
      <c r="FEK6" s="330"/>
      <c r="FEL6" s="330"/>
      <c r="FEM6" s="330"/>
      <c r="FEN6" s="330"/>
      <c r="FEO6" s="330"/>
      <c r="FEP6" s="330"/>
      <c r="FEQ6" s="330"/>
      <c r="FER6" s="330"/>
      <c r="FES6" s="330"/>
      <c r="FET6" s="330"/>
      <c r="FEU6" s="330"/>
      <c r="FEV6" s="330"/>
      <c r="FEW6" s="330"/>
      <c r="FEX6" s="330"/>
      <c r="FEY6" s="330"/>
      <c r="FEZ6" s="330"/>
      <c r="FFA6" s="330"/>
      <c r="FFB6" s="330"/>
      <c r="FFC6" s="330"/>
      <c r="FFD6" s="330"/>
      <c r="FFE6" s="330"/>
      <c r="FFF6" s="330"/>
      <c r="FFG6" s="330"/>
      <c r="FFH6" s="330"/>
      <c r="FFI6" s="330"/>
      <c r="FFJ6" s="330"/>
      <c r="FFK6" s="330"/>
      <c r="FFL6" s="330"/>
      <c r="FFM6" s="330"/>
      <c r="FFN6" s="330"/>
      <c r="FFO6" s="330"/>
      <c r="FFP6" s="330"/>
      <c r="FFQ6" s="330"/>
      <c r="FFR6" s="330"/>
      <c r="FFS6" s="330"/>
      <c r="FFT6" s="330"/>
      <c r="FFU6" s="330"/>
      <c r="FFV6" s="330"/>
      <c r="FFW6" s="330"/>
      <c r="FFX6" s="330"/>
      <c r="FFY6" s="330"/>
      <c r="FFZ6" s="330"/>
      <c r="FGA6" s="330"/>
      <c r="FGB6" s="330"/>
      <c r="FGC6" s="330"/>
      <c r="FGD6" s="330"/>
      <c r="FGE6" s="330"/>
      <c r="FGF6" s="330"/>
      <c r="FGG6" s="330"/>
      <c r="FGH6" s="330"/>
      <c r="FGI6" s="330"/>
      <c r="FGJ6" s="330"/>
      <c r="FGK6" s="330"/>
      <c r="FGL6" s="330"/>
      <c r="FGM6" s="330"/>
      <c r="FGN6" s="330"/>
      <c r="FGO6" s="330"/>
      <c r="FGP6" s="330"/>
      <c r="FGQ6" s="330"/>
      <c r="FGR6" s="330"/>
      <c r="FGS6" s="330"/>
      <c r="FGT6" s="330"/>
      <c r="FGU6" s="330"/>
      <c r="FGV6" s="330"/>
      <c r="FGW6" s="330"/>
      <c r="FGX6" s="330"/>
      <c r="FGY6" s="330"/>
      <c r="FGZ6" s="330"/>
      <c r="FHA6" s="330"/>
      <c r="FHB6" s="330"/>
      <c r="FHC6" s="330"/>
      <c r="FHD6" s="330"/>
      <c r="FHE6" s="330"/>
      <c r="FHF6" s="330"/>
      <c r="FHG6" s="330"/>
      <c r="FHH6" s="330"/>
      <c r="FHI6" s="330"/>
      <c r="FHJ6" s="330"/>
      <c r="FHK6" s="330"/>
      <c r="FHL6" s="330"/>
      <c r="FHM6" s="330"/>
      <c r="FHN6" s="330"/>
      <c r="FHO6" s="330"/>
      <c r="FHP6" s="330"/>
      <c r="FHQ6" s="330"/>
      <c r="FHR6" s="330"/>
      <c r="FHS6" s="330"/>
      <c r="FHT6" s="330"/>
      <c r="FHU6" s="330"/>
      <c r="FHV6" s="330"/>
      <c r="FHW6" s="330"/>
      <c r="FHX6" s="330"/>
      <c r="FHY6" s="330"/>
      <c r="FHZ6" s="330"/>
      <c r="FIA6" s="330"/>
      <c r="FIB6" s="330"/>
      <c r="FIC6" s="330"/>
      <c r="FID6" s="330"/>
      <c r="FIE6" s="330"/>
      <c r="FIF6" s="330"/>
      <c r="FIG6" s="330"/>
      <c r="FIH6" s="330"/>
      <c r="FII6" s="330"/>
      <c r="FIJ6" s="330"/>
      <c r="FIK6" s="330"/>
      <c r="FIL6" s="330"/>
      <c r="FIM6" s="330"/>
      <c r="FIN6" s="330"/>
      <c r="FIO6" s="330"/>
      <c r="FIP6" s="330"/>
      <c r="FIQ6" s="330"/>
      <c r="FIR6" s="330"/>
      <c r="FIS6" s="330"/>
      <c r="FIT6" s="330"/>
      <c r="FIU6" s="330"/>
      <c r="FIV6" s="330"/>
      <c r="FIW6" s="330"/>
      <c r="FIX6" s="330"/>
      <c r="FIY6" s="330"/>
      <c r="FIZ6" s="330"/>
      <c r="FJA6" s="330"/>
      <c r="FJB6" s="330"/>
      <c r="FJC6" s="330"/>
      <c r="FJD6" s="330"/>
      <c r="FJE6" s="330"/>
      <c r="FJF6" s="330"/>
      <c r="FJG6" s="330"/>
      <c r="FJH6" s="330"/>
      <c r="FJI6" s="330"/>
      <c r="FJJ6" s="330"/>
      <c r="FJK6" s="330"/>
      <c r="FJL6" s="330"/>
      <c r="FJM6" s="330"/>
      <c r="FJN6" s="330"/>
      <c r="FJO6" s="330"/>
      <c r="FJP6" s="330"/>
      <c r="FJQ6" s="330"/>
      <c r="FJR6" s="330"/>
      <c r="FJS6" s="330"/>
      <c r="FJT6" s="330"/>
      <c r="FJU6" s="330"/>
      <c r="FJV6" s="330"/>
      <c r="FJW6" s="330"/>
      <c r="FJX6" s="330"/>
      <c r="FJY6" s="330"/>
      <c r="FJZ6" s="330"/>
      <c r="FKA6" s="330"/>
      <c r="FKB6" s="330"/>
      <c r="FKC6" s="330"/>
      <c r="FKD6" s="330"/>
      <c r="FKE6" s="330"/>
      <c r="FKF6" s="330"/>
      <c r="FKG6" s="330"/>
      <c r="FKH6" s="330"/>
      <c r="FKI6" s="330"/>
      <c r="FKJ6" s="330"/>
      <c r="FKK6" s="330"/>
      <c r="FKL6" s="330"/>
      <c r="FKM6" s="330"/>
      <c r="FKN6" s="330"/>
      <c r="FKO6" s="330"/>
      <c r="FKP6" s="330"/>
      <c r="FKQ6" s="330"/>
      <c r="FKR6" s="330"/>
      <c r="FKS6" s="330"/>
      <c r="FKT6" s="330"/>
      <c r="FKU6" s="330"/>
      <c r="FKV6" s="330"/>
      <c r="FKW6" s="330"/>
      <c r="FKX6" s="330"/>
      <c r="FKY6" s="330"/>
      <c r="FKZ6" s="330"/>
      <c r="FLA6" s="330"/>
      <c r="FLB6" s="330"/>
      <c r="FLC6" s="330"/>
      <c r="FLD6" s="330"/>
      <c r="FLE6" s="330"/>
      <c r="FLF6" s="330"/>
      <c r="FLG6" s="330"/>
      <c r="FLH6" s="330"/>
      <c r="FLI6" s="330"/>
      <c r="FLJ6" s="330"/>
      <c r="FLK6" s="330"/>
      <c r="FLL6" s="330"/>
      <c r="FLM6" s="330"/>
      <c r="FLN6" s="330"/>
      <c r="FLO6" s="330"/>
      <c r="FLP6" s="330"/>
      <c r="FLQ6" s="330"/>
      <c r="FLR6" s="330"/>
      <c r="FLS6" s="330"/>
      <c r="FLT6" s="330"/>
      <c r="FLU6" s="330"/>
      <c r="FLV6" s="330"/>
      <c r="FLW6" s="330"/>
      <c r="FLX6" s="330"/>
      <c r="FLY6" s="330"/>
      <c r="FLZ6" s="330"/>
      <c r="FMA6" s="330"/>
      <c r="FMB6" s="330"/>
      <c r="FMC6" s="330"/>
      <c r="FMD6" s="330"/>
      <c r="FME6" s="330"/>
      <c r="FMF6" s="330"/>
      <c r="FMG6" s="330"/>
      <c r="FMH6" s="330"/>
      <c r="FMI6" s="330"/>
      <c r="FMJ6" s="330"/>
      <c r="FMK6" s="330"/>
      <c r="FML6" s="330"/>
      <c r="FMM6" s="330"/>
      <c r="FMN6" s="330"/>
      <c r="FMO6" s="330"/>
      <c r="FMP6" s="330"/>
      <c r="FMQ6" s="330"/>
      <c r="FMR6" s="330"/>
      <c r="FMS6" s="330"/>
      <c r="FMT6" s="330"/>
      <c r="FMU6" s="330"/>
      <c r="FMV6" s="330"/>
      <c r="FMW6" s="330"/>
      <c r="FMX6" s="330"/>
      <c r="FMY6" s="330"/>
      <c r="FMZ6" s="330"/>
      <c r="FNA6" s="330"/>
      <c r="FNB6" s="330"/>
      <c r="FNC6" s="330"/>
      <c r="FND6" s="330"/>
      <c r="FNE6" s="330"/>
      <c r="FNF6" s="330"/>
      <c r="FNG6" s="330"/>
      <c r="FNH6" s="330"/>
      <c r="FNI6" s="330"/>
      <c r="FNJ6" s="330"/>
      <c r="FNK6" s="330"/>
      <c r="FNL6" s="330"/>
      <c r="FNM6" s="330"/>
      <c r="FNN6" s="330"/>
      <c r="FNO6" s="330"/>
      <c r="FNP6" s="330"/>
      <c r="FNQ6" s="330"/>
      <c r="FNR6" s="330"/>
      <c r="FNS6" s="330"/>
      <c r="FNT6" s="330"/>
      <c r="FNU6" s="330"/>
      <c r="FNV6" s="330"/>
      <c r="FNW6" s="330"/>
      <c r="FNX6" s="330"/>
      <c r="FNY6" s="330"/>
      <c r="FNZ6" s="330"/>
      <c r="FOA6" s="330"/>
      <c r="FOB6" s="330"/>
      <c r="FOC6" s="330"/>
      <c r="FOD6" s="330"/>
      <c r="FOE6" s="330"/>
      <c r="FOF6" s="330"/>
      <c r="FOG6" s="330"/>
      <c r="FOH6" s="330"/>
      <c r="FOI6" s="330"/>
      <c r="FOJ6" s="330"/>
      <c r="FOK6" s="330"/>
      <c r="FOL6" s="330"/>
      <c r="FOM6" s="330"/>
      <c r="FON6" s="330"/>
      <c r="FOO6" s="330"/>
      <c r="FOP6" s="330"/>
      <c r="FOQ6" s="330"/>
      <c r="FOR6" s="330"/>
      <c r="FOS6" s="330"/>
      <c r="FOT6" s="330"/>
      <c r="FOU6" s="330"/>
      <c r="FOV6" s="330"/>
      <c r="FOW6" s="330"/>
      <c r="FOX6" s="330"/>
      <c r="FOY6" s="330"/>
      <c r="FOZ6" s="330"/>
      <c r="FPA6" s="330"/>
      <c r="FPB6" s="330"/>
      <c r="FPC6" s="330"/>
      <c r="FPD6" s="330"/>
      <c r="FPE6" s="330"/>
      <c r="FPF6" s="330"/>
      <c r="FPG6" s="330"/>
      <c r="FPH6" s="330"/>
      <c r="FPI6" s="330"/>
      <c r="FPJ6" s="330"/>
      <c r="FPK6" s="330"/>
      <c r="FPL6" s="330"/>
      <c r="FPM6" s="330"/>
      <c r="FPN6" s="330"/>
      <c r="FPO6" s="330"/>
      <c r="FPP6" s="330"/>
      <c r="FPQ6" s="330"/>
      <c r="FPR6" s="330"/>
      <c r="FPS6" s="330"/>
      <c r="FPT6" s="330"/>
      <c r="FPU6" s="330"/>
      <c r="FPV6" s="330"/>
      <c r="FPW6" s="330"/>
      <c r="FPX6" s="330"/>
      <c r="FPY6" s="330"/>
      <c r="FPZ6" s="330"/>
      <c r="FQA6" s="330"/>
      <c r="FQB6" s="330"/>
      <c r="FQC6" s="330"/>
      <c r="FQD6" s="330"/>
      <c r="FQE6" s="330"/>
      <c r="FQF6" s="330"/>
      <c r="FQG6" s="330"/>
      <c r="FQH6" s="330"/>
      <c r="FQI6" s="330"/>
      <c r="FQJ6" s="330"/>
      <c r="FQK6" s="330"/>
      <c r="FQL6" s="330"/>
      <c r="FQM6" s="330"/>
      <c r="FQN6" s="330"/>
      <c r="FQO6" s="330"/>
      <c r="FQP6" s="330"/>
      <c r="FQQ6" s="330"/>
      <c r="FQR6" s="330"/>
      <c r="FQS6" s="330"/>
      <c r="FQT6" s="330"/>
      <c r="FQU6" s="330"/>
      <c r="FQV6" s="330"/>
      <c r="FQW6" s="330"/>
      <c r="FQX6" s="330"/>
      <c r="FQY6" s="330"/>
      <c r="FQZ6" s="330"/>
      <c r="FRA6" s="330"/>
      <c r="FRB6" s="330"/>
      <c r="FRC6" s="330"/>
      <c r="FRD6" s="330"/>
      <c r="FRE6" s="330"/>
      <c r="FRF6" s="330"/>
      <c r="FRG6" s="330"/>
      <c r="FRH6" s="330"/>
      <c r="FRI6" s="330"/>
      <c r="FRJ6" s="330"/>
      <c r="FRK6" s="330"/>
      <c r="FRL6" s="330"/>
      <c r="FRM6" s="330"/>
      <c r="FRN6" s="330"/>
      <c r="FRO6" s="330"/>
      <c r="FRP6" s="330"/>
      <c r="FRQ6" s="330"/>
      <c r="FRR6" s="330"/>
      <c r="FRS6" s="330"/>
      <c r="FRT6" s="330"/>
      <c r="FRU6" s="330"/>
      <c r="FRV6" s="330"/>
      <c r="FRW6" s="330"/>
      <c r="FRX6" s="330"/>
      <c r="FRY6" s="330"/>
      <c r="FRZ6" s="330"/>
      <c r="FSA6" s="330"/>
      <c r="FSB6" s="330"/>
      <c r="FSC6" s="330"/>
      <c r="FSD6" s="330"/>
      <c r="FSE6" s="330"/>
      <c r="FSF6" s="330"/>
      <c r="FSG6" s="330"/>
      <c r="FSH6" s="330"/>
      <c r="FSI6" s="330"/>
      <c r="FSJ6" s="330"/>
      <c r="FSK6" s="330"/>
      <c r="FSL6" s="330"/>
      <c r="FSM6" s="330"/>
      <c r="FSN6" s="330"/>
      <c r="FSO6" s="330"/>
      <c r="FSP6" s="330"/>
      <c r="FSQ6" s="330"/>
      <c r="FSR6" s="330"/>
      <c r="FSS6" s="330"/>
      <c r="FST6" s="330"/>
      <c r="FSU6" s="330"/>
      <c r="FSV6" s="330"/>
      <c r="FSW6" s="330"/>
      <c r="FSX6" s="330"/>
      <c r="FSY6" s="330"/>
      <c r="FSZ6" s="330"/>
      <c r="FTA6" s="330"/>
      <c r="FTB6" s="330"/>
      <c r="FTC6" s="330"/>
      <c r="FTD6" s="330"/>
      <c r="FTE6" s="330"/>
      <c r="FTF6" s="330"/>
      <c r="FTG6" s="330"/>
      <c r="FTH6" s="330"/>
      <c r="FTI6" s="330"/>
      <c r="FTJ6" s="330"/>
      <c r="FTK6" s="330"/>
      <c r="FTL6" s="330"/>
      <c r="FTM6" s="330"/>
      <c r="FTN6" s="330"/>
      <c r="FTO6" s="330"/>
      <c r="FTP6" s="330"/>
      <c r="FTQ6" s="330"/>
      <c r="FTR6" s="330"/>
      <c r="FTS6" s="330"/>
      <c r="FTT6" s="330"/>
      <c r="FTU6" s="330"/>
      <c r="FTV6" s="330"/>
      <c r="FTW6" s="330"/>
      <c r="FTX6" s="330"/>
      <c r="FTY6" s="330"/>
      <c r="FTZ6" s="330"/>
      <c r="FUA6" s="330"/>
      <c r="FUB6" s="330"/>
      <c r="FUC6" s="330"/>
      <c r="FUD6" s="330"/>
      <c r="FUE6" s="330"/>
      <c r="FUF6" s="330"/>
      <c r="FUG6" s="330"/>
      <c r="FUH6" s="330"/>
      <c r="FUI6" s="330"/>
      <c r="FUJ6" s="330"/>
      <c r="FUK6" s="330"/>
      <c r="FUL6" s="330"/>
      <c r="FUM6" s="330"/>
      <c r="FUN6" s="330"/>
      <c r="FUO6" s="330"/>
      <c r="FUP6" s="330"/>
      <c r="FUQ6" s="330"/>
      <c r="FUR6" s="330"/>
      <c r="FUS6" s="330"/>
      <c r="FUT6" s="330"/>
      <c r="FUU6" s="330"/>
      <c r="FUV6" s="330"/>
      <c r="FUW6" s="330"/>
      <c r="FUX6" s="330"/>
      <c r="FUY6" s="330"/>
      <c r="FUZ6" s="330"/>
      <c r="FVA6" s="330"/>
      <c r="FVB6" s="330"/>
      <c r="FVC6" s="330"/>
      <c r="FVD6" s="330"/>
      <c r="FVE6" s="330"/>
      <c r="FVF6" s="330"/>
      <c r="FVG6" s="330"/>
      <c r="FVH6" s="330"/>
      <c r="FVI6" s="330"/>
      <c r="FVJ6" s="330"/>
      <c r="FVK6" s="330"/>
      <c r="FVL6" s="330"/>
      <c r="FVM6" s="330"/>
      <c r="FVN6" s="330"/>
      <c r="FVO6" s="330"/>
      <c r="FVP6" s="330"/>
      <c r="FVQ6" s="330"/>
      <c r="FVR6" s="330"/>
      <c r="FVS6" s="330"/>
      <c r="FVT6" s="330"/>
      <c r="FVU6" s="330"/>
      <c r="FVV6" s="330"/>
      <c r="FVW6" s="330"/>
      <c r="FVX6" s="330"/>
      <c r="FVY6" s="330"/>
      <c r="FVZ6" s="330"/>
      <c r="FWA6" s="330"/>
      <c r="FWB6" s="330"/>
      <c r="FWC6" s="330"/>
      <c r="FWD6" s="330"/>
      <c r="FWE6" s="330"/>
      <c r="FWF6" s="330"/>
      <c r="FWG6" s="330"/>
      <c r="FWH6" s="330"/>
      <c r="FWI6" s="330"/>
      <c r="FWJ6" s="330"/>
      <c r="FWK6" s="330"/>
      <c r="FWL6" s="330"/>
      <c r="FWM6" s="330"/>
      <c r="FWN6" s="330"/>
      <c r="FWO6" s="330"/>
      <c r="FWP6" s="330"/>
      <c r="FWQ6" s="330"/>
      <c r="FWR6" s="330"/>
      <c r="FWS6" s="330"/>
      <c r="FWT6" s="330"/>
      <c r="FWU6" s="330"/>
      <c r="FWV6" s="330"/>
      <c r="FWW6" s="330"/>
      <c r="FWX6" s="330"/>
      <c r="FWY6" s="330"/>
      <c r="FWZ6" s="330"/>
      <c r="FXA6" s="330"/>
      <c r="FXB6" s="330"/>
      <c r="FXC6" s="330"/>
      <c r="FXD6" s="330"/>
      <c r="FXE6" s="330"/>
      <c r="FXF6" s="330"/>
      <c r="FXG6" s="330"/>
      <c r="FXH6" s="330"/>
      <c r="FXI6" s="330"/>
      <c r="FXJ6" s="330"/>
      <c r="FXK6" s="330"/>
      <c r="FXL6" s="330"/>
      <c r="FXM6" s="330"/>
      <c r="FXN6" s="330"/>
      <c r="FXO6" s="330"/>
      <c r="FXP6" s="330"/>
      <c r="FXQ6" s="330"/>
      <c r="FXR6" s="330"/>
      <c r="FXS6" s="330"/>
      <c r="FXT6" s="330"/>
      <c r="FXU6" s="330"/>
      <c r="FXV6" s="330"/>
      <c r="FXW6" s="330"/>
      <c r="FXX6" s="330"/>
      <c r="FXY6" s="330"/>
      <c r="FXZ6" s="330"/>
      <c r="FYA6" s="330"/>
      <c r="FYB6" s="330"/>
      <c r="FYC6" s="330"/>
      <c r="FYD6" s="330"/>
      <c r="FYE6" s="330"/>
      <c r="FYF6" s="330"/>
      <c r="FYG6" s="330"/>
      <c r="FYH6" s="330"/>
      <c r="FYI6" s="330"/>
      <c r="FYJ6" s="330"/>
      <c r="FYK6" s="330"/>
      <c r="FYL6" s="330"/>
      <c r="FYM6" s="330"/>
      <c r="FYN6" s="330"/>
      <c r="FYO6" s="330"/>
      <c r="FYP6" s="330"/>
      <c r="FYQ6" s="330"/>
      <c r="FYR6" s="330"/>
      <c r="FYS6" s="330"/>
      <c r="FYT6" s="330"/>
      <c r="FYU6" s="330"/>
      <c r="FYV6" s="330"/>
      <c r="FYW6" s="330"/>
      <c r="FYX6" s="330"/>
      <c r="FYY6" s="330"/>
      <c r="FYZ6" s="330"/>
      <c r="FZA6" s="330"/>
      <c r="FZB6" s="330"/>
      <c r="FZC6" s="330"/>
      <c r="FZD6" s="330"/>
      <c r="FZE6" s="330"/>
      <c r="FZF6" s="330"/>
      <c r="FZG6" s="330"/>
      <c r="FZH6" s="330"/>
      <c r="FZI6" s="330"/>
      <c r="FZJ6" s="330"/>
      <c r="FZK6" s="330"/>
      <c r="FZL6" s="330"/>
      <c r="FZM6" s="330"/>
      <c r="FZN6" s="330"/>
      <c r="FZO6" s="330"/>
      <c r="FZP6" s="330"/>
      <c r="FZQ6" s="330"/>
      <c r="FZR6" s="330"/>
      <c r="FZS6" s="330"/>
      <c r="FZT6" s="330"/>
      <c r="FZU6" s="330"/>
      <c r="FZV6" s="330"/>
      <c r="FZW6" s="330"/>
      <c r="FZX6" s="330"/>
      <c r="FZY6" s="330"/>
      <c r="FZZ6" s="330"/>
      <c r="GAA6" s="330"/>
      <c r="GAB6" s="330"/>
      <c r="GAC6" s="330"/>
      <c r="GAD6" s="330"/>
      <c r="GAE6" s="330"/>
      <c r="GAF6" s="330"/>
      <c r="GAG6" s="330"/>
      <c r="GAH6" s="330"/>
      <c r="GAI6" s="330"/>
      <c r="GAJ6" s="330"/>
      <c r="GAK6" s="330"/>
      <c r="GAL6" s="330"/>
      <c r="GAM6" s="330"/>
      <c r="GAN6" s="330"/>
      <c r="GAO6" s="330"/>
      <c r="GAP6" s="330"/>
      <c r="GAQ6" s="330"/>
      <c r="GAR6" s="330"/>
      <c r="GAS6" s="330"/>
      <c r="GAT6" s="330"/>
      <c r="GAU6" s="330"/>
      <c r="GAV6" s="330"/>
      <c r="GAW6" s="330"/>
      <c r="GAX6" s="330"/>
      <c r="GAY6" s="330"/>
      <c r="GAZ6" s="330"/>
      <c r="GBA6" s="330"/>
      <c r="GBB6" s="330"/>
      <c r="GBC6" s="330"/>
      <c r="GBD6" s="330"/>
      <c r="GBE6" s="330"/>
      <c r="GBF6" s="330"/>
      <c r="GBG6" s="330"/>
      <c r="GBH6" s="330"/>
      <c r="GBI6" s="330"/>
      <c r="GBJ6" s="330"/>
      <c r="GBK6" s="330"/>
      <c r="GBL6" s="330"/>
      <c r="GBM6" s="330"/>
      <c r="GBN6" s="330"/>
      <c r="GBO6" s="330"/>
      <c r="GBP6" s="330"/>
      <c r="GBQ6" s="330"/>
      <c r="GBR6" s="330"/>
      <c r="GBS6" s="330"/>
      <c r="GBT6" s="330"/>
      <c r="GBU6" s="330"/>
      <c r="GBV6" s="330"/>
      <c r="GBW6" s="330"/>
      <c r="GBX6" s="330"/>
      <c r="GBY6" s="330"/>
      <c r="GBZ6" s="330"/>
      <c r="GCA6" s="330"/>
      <c r="GCB6" s="330"/>
      <c r="GCC6" s="330"/>
      <c r="GCD6" s="330"/>
      <c r="GCE6" s="330"/>
      <c r="GCF6" s="330"/>
      <c r="GCG6" s="330"/>
      <c r="GCH6" s="330"/>
      <c r="GCI6" s="330"/>
      <c r="GCJ6" s="330"/>
      <c r="GCK6" s="330"/>
      <c r="GCL6" s="330"/>
      <c r="GCM6" s="330"/>
      <c r="GCN6" s="330"/>
      <c r="GCO6" s="330"/>
      <c r="GCP6" s="330"/>
      <c r="GCQ6" s="330"/>
      <c r="GCR6" s="330"/>
      <c r="GCS6" s="330"/>
      <c r="GCT6" s="330"/>
      <c r="GCU6" s="330"/>
      <c r="GCV6" s="330"/>
      <c r="GCW6" s="330"/>
      <c r="GCX6" s="330"/>
      <c r="GCY6" s="330"/>
      <c r="GCZ6" s="330"/>
      <c r="GDA6" s="330"/>
      <c r="GDB6" s="330"/>
      <c r="GDC6" s="330"/>
      <c r="GDD6" s="330"/>
      <c r="GDE6" s="330"/>
      <c r="GDF6" s="330"/>
      <c r="GDG6" s="330"/>
      <c r="GDH6" s="330"/>
      <c r="GDI6" s="330"/>
      <c r="GDJ6" s="330"/>
      <c r="GDK6" s="330"/>
      <c r="GDL6" s="330"/>
      <c r="GDM6" s="330"/>
      <c r="GDN6" s="330"/>
      <c r="GDO6" s="330"/>
      <c r="GDP6" s="330"/>
      <c r="GDQ6" s="330"/>
      <c r="GDR6" s="330"/>
      <c r="GDS6" s="330"/>
      <c r="GDT6" s="330"/>
      <c r="GDU6" s="330"/>
      <c r="GDV6" s="330"/>
      <c r="GDW6" s="330"/>
      <c r="GDX6" s="330"/>
      <c r="GDY6" s="330"/>
      <c r="GDZ6" s="330"/>
      <c r="GEA6" s="330"/>
      <c r="GEB6" s="330"/>
      <c r="GEC6" s="330"/>
      <c r="GED6" s="330"/>
      <c r="GEE6" s="330"/>
      <c r="GEF6" s="330"/>
      <c r="GEG6" s="330"/>
      <c r="GEH6" s="330"/>
      <c r="GEI6" s="330"/>
      <c r="GEJ6" s="330"/>
      <c r="GEK6" s="330"/>
      <c r="GEL6" s="330"/>
      <c r="GEM6" s="330"/>
      <c r="GEN6" s="330"/>
      <c r="GEO6" s="330"/>
      <c r="GEP6" s="330"/>
      <c r="GEQ6" s="330"/>
      <c r="GER6" s="330"/>
      <c r="GES6" s="330"/>
      <c r="GET6" s="330"/>
      <c r="GEU6" s="330"/>
      <c r="GEV6" s="330"/>
      <c r="GEW6" s="330"/>
      <c r="GEX6" s="330"/>
      <c r="GEY6" s="330"/>
      <c r="GEZ6" s="330"/>
      <c r="GFA6" s="330"/>
      <c r="GFB6" s="330"/>
      <c r="GFC6" s="330"/>
      <c r="GFD6" s="330"/>
      <c r="GFE6" s="330"/>
      <c r="GFF6" s="330"/>
      <c r="GFG6" s="330"/>
      <c r="GFH6" s="330"/>
      <c r="GFI6" s="330"/>
      <c r="GFJ6" s="330"/>
      <c r="GFK6" s="330"/>
      <c r="GFL6" s="330"/>
      <c r="GFM6" s="330"/>
      <c r="GFN6" s="330"/>
      <c r="GFO6" s="330"/>
      <c r="GFP6" s="330"/>
      <c r="GFQ6" s="330"/>
      <c r="GFR6" s="330"/>
      <c r="GFS6" s="330"/>
      <c r="GFT6" s="330"/>
      <c r="GFU6" s="330"/>
      <c r="GFV6" s="330"/>
      <c r="GFW6" s="330"/>
      <c r="GFX6" s="330"/>
      <c r="GFY6" s="330"/>
      <c r="GFZ6" s="330"/>
      <c r="GGA6" s="330"/>
      <c r="GGB6" s="330"/>
      <c r="GGC6" s="330"/>
      <c r="GGD6" s="330"/>
      <c r="GGE6" s="330"/>
      <c r="GGF6" s="330"/>
      <c r="GGG6" s="330"/>
      <c r="GGH6" s="330"/>
      <c r="GGI6" s="330"/>
      <c r="GGJ6" s="330"/>
      <c r="GGK6" s="330"/>
      <c r="GGL6" s="330"/>
      <c r="GGM6" s="330"/>
      <c r="GGN6" s="330"/>
      <c r="GGO6" s="330"/>
      <c r="GGP6" s="330"/>
      <c r="GGQ6" s="330"/>
      <c r="GGR6" s="330"/>
      <c r="GGS6" s="330"/>
      <c r="GGT6" s="330"/>
      <c r="GGU6" s="330"/>
      <c r="GGV6" s="330"/>
      <c r="GGW6" s="330"/>
      <c r="GGX6" s="330"/>
      <c r="GGY6" s="330"/>
      <c r="GGZ6" s="330"/>
      <c r="GHA6" s="330"/>
      <c r="GHB6" s="330"/>
      <c r="GHC6" s="330"/>
      <c r="GHD6" s="330"/>
      <c r="GHE6" s="330"/>
      <c r="GHF6" s="330"/>
      <c r="GHG6" s="330"/>
      <c r="GHH6" s="330"/>
      <c r="GHI6" s="330"/>
      <c r="GHJ6" s="330"/>
      <c r="GHK6" s="330"/>
      <c r="GHL6" s="330"/>
      <c r="GHM6" s="330"/>
      <c r="GHN6" s="330"/>
      <c r="GHO6" s="330"/>
      <c r="GHP6" s="330"/>
      <c r="GHQ6" s="330"/>
      <c r="GHR6" s="330"/>
      <c r="GHS6" s="330"/>
      <c r="GHT6" s="330"/>
      <c r="GHU6" s="330"/>
      <c r="GHV6" s="330"/>
      <c r="GHW6" s="330"/>
      <c r="GHX6" s="330"/>
      <c r="GHY6" s="330"/>
      <c r="GHZ6" s="330"/>
      <c r="GIA6" s="330"/>
      <c r="GIB6" s="330"/>
      <c r="GIC6" s="330"/>
      <c r="GID6" s="330"/>
      <c r="GIE6" s="330"/>
      <c r="GIF6" s="330"/>
      <c r="GIG6" s="330"/>
      <c r="GIH6" s="330"/>
      <c r="GII6" s="330"/>
      <c r="GIJ6" s="330"/>
      <c r="GIK6" s="330"/>
      <c r="GIL6" s="330"/>
      <c r="GIM6" s="330"/>
      <c r="GIN6" s="330"/>
      <c r="GIO6" s="330"/>
      <c r="GIP6" s="330"/>
      <c r="GIQ6" s="330"/>
      <c r="GIR6" s="330"/>
      <c r="GIS6" s="330"/>
      <c r="GIT6" s="330"/>
      <c r="GIU6" s="330"/>
      <c r="GIV6" s="330"/>
      <c r="GIW6" s="330"/>
      <c r="GIX6" s="330"/>
      <c r="GIY6" s="330"/>
      <c r="GIZ6" s="330"/>
      <c r="GJA6" s="330"/>
      <c r="GJB6" s="330"/>
      <c r="GJC6" s="330"/>
      <c r="GJD6" s="330"/>
      <c r="GJE6" s="330"/>
      <c r="GJF6" s="330"/>
      <c r="GJG6" s="330"/>
      <c r="GJH6" s="330"/>
      <c r="GJI6" s="330"/>
      <c r="GJJ6" s="330"/>
      <c r="GJK6" s="330"/>
      <c r="GJL6" s="330"/>
      <c r="GJM6" s="330"/>
      <c r="GJN6" s="330"/>
      <c r="GJO6" s="330"/>
      <c r="GJP6" s="330"/>
      <c r="GJQ6" s="330"/>
      <c r="GJR6" s="330"/>
      <c r="GJS6" s="330"/>
      <c r="GJT6" s="330"/>
      <c r="GJU6" s="330"/>
      <c r="GJV6" s="330"/>
      <c r="GJW6" s="330"/>
      <c r="GJX6" s="330"/>
      <c r="GJY6" s="330"/>
      <c r="GJZ6" s="330"/>
      <c r="GKA6" s="330"/>
      <c r="GKB6" s="330"/>
      <c r="GKC6" s="330"/>
      <c r="GKD6" s="330"/>
      <c r="GKE6" s="330"/>
      <c r="GKF6" s="330"/>
      <c r="GKG6" s="330"/>
      <c r="GKH6" s="330"/>
      <c r="GKI6" s="330"/>
      <c r="GKJ6" s="330"/>
      <c r="GKK6" s="330"/>
      <c r="GKL6" s="330"/>
      <c r="GKM6" s="330"/>
      <c r="GKN6" s="330"/>
      <c r="GKO6" s="330"/>
      <c r="GKP6" s="330"/>
      <c r="GKQ6" s="330"/>
      <c r="GKR6" s="330"/>
      <c r="GKS6" s="330"/>
      <c r="GKT6" s="330"/>
      <c r="GKU6" s="330"/>
      <c r="GKV6" s="330"/>
      <c r="GKW6" s="330"/>
      <c r="GKX6" s="330"/>
      <c r="GKY6" s="330"/>
      <c r="GKZ6" s="330"/>
      <c r="GLA6" s="330"/>
      <c r="GLB6" s="330"/>
      <c r="GLC6" s="330"/>
      <c r="GLD6" s="330"/>
      <c r="GLE6" s="330"/>
      <c r="GLF6" s="330"/>
      <c r="GLG6" s="330"/>
      <c r="GLH6" s="330"/>
      <c r="GLI6" s="330"/>
      <c r="GLJ6" s="330"/>
      <c r="GLK6" s="330"/>
      <c r="GLL6" s="330"/>
      <c r="GLM6" s="330"/>
      <c r="GLN6" s="330"/>
      <c r="GLO6" s="330"/>
      <c r="GLP6" s="330"/>
      <c r="GLQ6" s="330"/>
      <c r="GLR6" s="330"/>
      <c r="GLS6" s="330"/>
      <c r="GLT6" s="330"/>
      <c r="GLU6" s="330"/>
      <c r="GLV6" s="330"/>
      <c r="GLW6" s="330"/>
      <c r="GLX6" s="330"/>
      <c r="GLY6" s="330"/>
      <c r="GLZ6" s="330"/>
      <c r="GMA6" s="330"/>
      <c r="GMB6" s="330"/>
      <c r="GMC6" s="330"/>
      <c r="GMD6" s="330"/>
      <c r="GME6" s="330"/>
      <c r="GMF6" s="330"/>
      <c r="GMG6" s="330"/>
      <c r="GMH6" s="330"/>
      <c r="GMI6" s="330"/>
      <c r="GMJ6" s="330"/>
      <c r="GMK6" s="330"/>
      <c r="GML6" s="330"/>
      <c r="GMM6" s="330"/>
      <c r="GMN6" s="330"/>
      <c r="GMO6" s="330"/>
      <c r="GMP6" s="330"/>
      <c r="GMQ6" s="330"/>
      <c r="GMR6" s="330"/>
      <c r="GMS6" s="330"/>
      <c r="GMT6" s="330"/>
      <c r="GMU6" s="330"/>
      <c r="GMV6" s="330"/>
      <c r="GMW6" s="330"/>
      <c r="GMX6" s="330"/>
      <c r="GMY6" s="330"/>
      <c r="GMZ6" s="330"/>
      <c r="GNA6" s="330"/>
      <c r="GNB6" s="330"/>
      <c r="GNC6" s="330"/>
      <c r="GND6" s="330"/>
      <c r="GNE6" s="330"/>
      <c r="GNF6" s="330"/>
      <c r="GNG6" s="330"/>
      <c r="GNH6" s="330"/>
      <c r="GNI6" s="330"/>
      <c r="GNJ6" s="330"/>
      <c r="GNK6" s="330"/>
      <c r="GNL6" s="330"/>
      <c r="GNM6" s="330"/>
      <c r="GNN6" s="330"/>
      <c r="GNO6" s="330"/>
      <c r="GNP6" s="330"/>
      <c r="GNQ6" s="330"/>
      <c r="GNR6" s="330"/>
      <c r="GNS6" s="330"/>
      <c r="GNT6" s="330"/>
      <c r="GNU6" s="330"/>
      <c r="GNV6" s="330"/>
      <c r="GNW6" s="330"/>
      <c r="GNX6" s="330"/>
      <c r="GNY6" s="330"/>
      <c r="GNZ6" s="330"/>
      <c r="GOA6" s="330"/>
      <c r="GOB6" s="330"/>
      <c r="GOC6" s="330"/>
      <c r="GOD6" s="330"/>
      <c r="GOE6" s="330"/>
      <c r="GOF6" s="330"/>
      <c r="GOG6" s="330"/>
      <c r="GOH6" s="330"/>
      <c r="GOI6" s="330"/>
      <c r="GOJ6" s="330"/>
      <c r="GOK6" s="330"/>
      <c r="GOL6" s="330"/>
      <c r="GOM6" s="330"/>
      <c r="GON6" s="330"/>
      <c r="GOO6" s="330"/>
      <c r="GOP6" s="330"/>
      <c r="GOQ6" s="330"/>
      <c r="GOR6" s="330"/>
      <c r="GOS6" s="330"/>
      <c r="GOT6" s="330"/>
      <c r="GOU6" s="330"/>
      <c r="GOV6" s="330"/>
      <c r="GOW6" s="330"/>
      <c r="GOX6" s="330"/>
      <c r="GOY6" s="330"/>
      <c r="GOZ6" s="330"/>
      <c r="GPA6" s="330"/>
      <c r="GPB6" s="330"/>
      <c r="GPC6" s="330"/>
      <c r="GPD6" s="330"/>
      <c r="GPE6" s="330"/>
      <c r="GPF6" s="330"/>
      <c r="GPG6" s="330"/>
      <c r="GPH6" s="330"/>
      <c r="GPI6" s="330"/>
      <c r="GPJ6" s="330"/>
      <c r="GPK6" s="330"/>
      <c r="GPL6" s="330"/>
      <c r="GPM6" s="330"/>
      <c r="GPN6" s="330"/>
      <c r="GPO6" s="330"/>
      <c r="GPP6" s="330"/>
      <c r="GPQ6" s="330"/>
      <c r="GPR6" s="330"/>
      <c r="GPS6" s="330"/>
      <c r="GPT6" s="330"/>
      <c r="GPU6" s="330"/>
      <c r="GPV6" s="330"/>
      <c r="GPW6" s="330"/>
      <c r="GPX6" s="330"/>
      <c r="GPY6" s="330"/>
      <c r="GPZ6" s="330"/>
      <c r="GQA6" s="330"/>
      <c r="GQB6" s="330"/>
      <c r="GQC6" s="330"/>
      <c r="GQD6" s="330"/>
      <c r="GQE6" s="330"/>
      <c r="GQF6" s="330"/>
      <c r="GQG6" s="330"/>
      <c r="GQH6" s="330"/>
      <c r="GQI6" s="330"/>
      <c r="GQJ6" s="330"/>
      <c r="GQK6" s="330"/>
      <c r="GQL6" s="330"/>
      <c r="GQM6" s="330"/>
      <c r="GQN6" s="330"/>
      <c r="GQO6" s="330"/>
      <c r="GQP6" s="330"/>
      <c r="GQQ6" s="330"/>
      <c r="GQR6" s="330"/>
      <c r="GQS6" s="330"/>
      <c r="GQT6" s="330"/>
      <c r="GQU6" s="330"/>
      <c r="GQV6" s="330"/>
      <c r="GQW6" s="330"/>
      <c r="GQX6" s="330"/>
      <c r="GQY6" s="330"/>
      <c r="GQZ6" s="330"/>
      <c r="GRA6" s="330"/>
      <c r="GRB6" s="330"/>
      <c r="GRC6" s="330"/>
      <c r="GRD6" s="330"/>
      <c r="GRE6" s="330"/>
      <c r="GRF6" s="330"/>
      <c r="GRG6" s="330"/>
      <c r="GRH6" s="330"/>
      <c r="GRI6" s="330"/>
      <c r="GRJ6" s="330"/>
      <c r="GRK6" s="330"/>
      <c r="GRL6" s="330"/>
      <c r="GRM6" s="330"/>
      <c r="GRN6" s="330"/>
      <c r="GRO6" s="330"/>
      <c r="GRP6" s="330"/>
      <c r="GRQ6" s="330"/>
      <c r="GRR6" s="330"/>
      <c r="GRS6" s="330"/>
      <c r="GRT6" s="330"/>
      <c r="GRU6" s="330"/>
      <c r="GRV6" s="330"/>
      <c r="GRW6" s="330"/>
      <c r="GRX6" s="330"/>
      <c r="GRY6" s="330"/>
      <c r="GRZ6" s="330"/>
      <c r="GSA6" s="330"/>
      <c r="GSB6" s="330"/>
      <c r="GSC6" s="330"/>
      <c r="GSD6" s="330"/>
      <c r="GSE6" s="330"/>
      <c r="GSF6" s="330"/>
      <c r="GSG6" s="330"/>
      <c r="GSH6" s="330"/>
      <c r="GSI6" s="330"/>
      <c r="GSJ6" s="330"/>
      <c r="GSK6" s="330"/>
      <c r="GSL6" s="330"/>
      <c r="GSM6" s="330"/>
      <c r="GSN6" s="330"/>
      <c r="GSO6" s="330"/>
      <c r="GSP6" s="330"/>
      <c r="GSQ6" s="330"/>
      <c r="GSR6" s="330"/>
      <c r="GSS6" s="330"/>
      <c r="GST6" s="330"/>
      <c r="GSU6" s="330"/>
      <c r="GSV6" s="330"/>
      <c r="GSW6" s="330"/>
      <c r="GSX6" s="330"/>
      <c r="GSY6" s="330"/>
      <c r="GSZ6" s="330"/>
      <c r="GTA6" s="330"/>
      <c r="GTB6" s="330"/>
      <c r="GTC6" s="330"/>
      <c r="GTD6" s="330"/>
      <c r="GTE6" s="330"/>
      <c r="GTF6" s="330"/>
      <c r="GTG6" s="330"/>
      <c r="GTH6" s="330"/>
      <c r="GTI6" s="330"/>
      <c r="GTJ6" s="330"/>
      <c r="GTK6" s="330"/>
      <c r="GTL6" s="330"/>
      <c r="GTM6" s="330"/>
      <c r="GTN6" s="330"/>
      <c r="GTO6" s="330"/>
      <c r="GTP6" s="330"/>
      <c r="GTQ6" s="330"/>
      <c r="GTR6" s="330"/>
      <c r="GTS6" s="330"/>
      <c r="GTT6" s="330"/>
      <c r="GTU6" s="330"/>
      <c r="GTV6" s="330"/>
      <c r="GTW6" s="330"/>
      <c r="GTX6" s="330"/>
      <c r="GTY6" s="330"/>
      <c r="GTZ6" s="330"/>
      <c r="GUA6" s="330"/>
      <c r="GUB6" s="330"/>
      <c r="GUC6" s="330"/>
      <c r="GUD6" s="330"/>
      <c r="GUE6" s="330"/>
      <c r="GUF6" s="330"/>
      <c r="GUG6" s="330"/>
      <c r="GUH6" s="330"/>
      <c r="GUI6" s="330"/>
      <c r="GUJ6" s="330"/>
      <c r="GUK6" s="330"/>
      <c r="GUL6" s="330"/>
      <c r="GUM6" s="330"/>
      <c r="GUN6" s="330"/>
      <c r="GUO6" s="330"/>
      <c r="GUP6" s="330"/>
      <c r="GUQ6" s="330"/>
      <c r="GUR6" s="330"/>
      <c r="GUS6" s="330"/>
      <c r="GUT6" s="330"/>
      <c r="GUU6" s="330"/>
      <c r="GUV6" s="330"/>
      <c r="GUW6" s="330"/>
      <c r="GUX6" s="330"/>
      <c r="GUY6" s="330"/>
      <c r="GUZ6" s="330"/>
      <c r="GVA6" s="330"/>
      <c r="GVB6" s="330"/>
      <c r="GVC6" s="330"/>
      <c r="GVD6" s="330"/>
      <c r="GVE6" s="330"/>
      <c r="GVF6" s="330"/>
      <c r="GVG6" s="330"/>
      <c r="GVH6" s="330"/>
      <c r="GVI6" s="330"/>
      <c r="GVJ6" s="330"/>
      <c r="GVK6" s="330"/>
      <c r="GVL6" s="330"/>
      <c r="GVM6" s="330"/>
      <c r="GVN6" s="330"/>
      <c r="GVO6" s="330"/>
      <c r="GVP6" s="330"/>
      <c r="GVQ6" s="330"/>
      <c r="GVR6" s="330"/>
      <c r="GVS6" s="330"/>
      <c r="GVT6" s="330"/>
      <c r="GVU6" s="330"/>
      <c r="GVV6" s="330"/>
      <c r="GVW6" s="330"/>
      <c r="GVX6" s="330"/>
      <c r="GVY6" s="330"/>
      <c r="GVZ6" s="330"/>
      <c r="GWA6" s="330"/>
      <c r="GWB6" s="330"/>
      <c r="GWC6" s="330"/>
      <c r="GWD6" s="330"/>
      <c r="GWE6" s="330"/>
      <c r="GWF6" s="330"/>
      <c r="GWG6" s="330"/>
      <c r="GWH6" s="330"/>
      <c r="GWI6" s="330"/>
      <c r="GWJ6" s="330"/>
      <c r="GWK6" s="330"/>
      <c r="GWL6" s="330"/>
      <c r="GWM6" s="330"/>
      <c r="GWN6" s="330"/>
      <c r="GWO6" s="330"/>
      <c r="GWP6" s="330"/>
      <c r="GWQ6" s="330"/>
      <c r="GWR6" s="330"/>
      <c r="GWS6" s="330"/>
      <c r="GWT6" s="330"/>
      <c r="GWU6" s="330"/>
      <c r="GWV6" s="330"/>
      <c r="GWW6" s="330"/>
      <c r="GWX6" s="330"/>
      <c r="GWY6" s="330"/>
      <c r="GWZ6" s="330"/>
      <c r="GXA6" s="330"/>
      <c r="GXB6" s="330"/>
      <c r="GXC6" s="330"/>
      <c r="GXD6" s="330"/>
      <c r="GXE6" s="330"/>
      <c r="GXF6" s="330"/>
      <c r="GXG6" s="330"/>
      <c r="GXH6" s="330"/>
      <c r="GXI6" s="330"/>
      <c r="GXJ6" s="330"/>
      <c r="GXK6" s="330"/>
      <c r="GXL6" s="330"/>
      <c r="GXM6" s="330"/>
      <c r="GXN6" s="330"/>
      <c r="GXO6" s="330"/>
      <c r="GXP6" s="330"/>
      <c r="GXQ6" s="330"/>
      <c r="GXR6" s="330"/>
      <c r="GXS6" s="330"/>
      <c r="GXT6" s="330"/>
      <c r="GXU6" s="330"/>
      <c r="GXV6" s="330"/>
      <c r="GXW6" s="330"/>
      <c r="GXX6" s="330"/>
      <c r="GXY6" s="330"/>
      <c r="GXZ6" s="330"/>
      <c r="GYA6" s="330"/>
      <c r="GYB6" s="330"/>
      <c r="GYC6" s="330"/>
      <c r="GYD6" s="330"/>
      <c r="GYE6" s="330"/>
      <c r="GYF6" s="330"/>
      <c r="GYG6" s="330"/>
      <c r="GYH6" s="330"/>
      <c r="GYI6" s="330"/>
      <c r="GYJ6" s="330"/>
      <c r="GYK6" s="330"/>
      <c r="GYL6" s="330"/>
      <c r="GYM6" s="330"/>
      <c r="GYN6" s="330"/>
      <c r="GYO6" s="330"/>
      <c r="GYP6" s="330"/>
      <c r="GYQ6" s="330"/>
      <c r="GYR6" s="330"/>
      <c r="GYS6" s="330"/>
      <c r="GYT6" s="330"/>
      <c r="GYU6" s="330"/>
      <c r="GYV6" s="330"/>
      <c r="GYW6" s="330"/>
      <c r="GYX6" s="330"/>
      <c r="GYY6" s="330"/>
      <c r="GYZ6" s="330"/>
      <c r="GZA6" s="330"/>
      <c r="GZB6" s="330"/>
      <c r="GZC6" s="330"/>
      <c r="GZD6" s="330"/>
      <c r="GZE6" s="330"/>
      <c r="GZF6" s="330"/>
      <c r="GZG6" s="330"/>
      <c r="GZH6" s="330"/>
      <c r="GZI6" s="330"/>
      <c r="GZJ6" s="330"/>
      <c r="GZK6" s="330"/>
      <c r="GZL6" s="330"/>
      <c r="GZM6" s="330"/>
      <c r="GZN6" s="330"/>
      <c r="GZO6" s="330"/>
      <c r="GZP6" s="330"/>
      <c r="GZQ6" s="330"/>
      <c r="GZR6" s="330"/>
      <c r="GZS6" s="330"/>
      <c r="GZT6" s="330"/>
      <c r="GZU6" s="330"/>
      <c r="GZV6" s="330"/>
      <c r="GZW6" s="330"/>
      <c r="GZX6" s="330"/>
      <c r="GZY6" s="330"/>
      <c r="GZZ6" s="330"/>
      <c r="HAA6" s="330"/>
      <c r="HAB6" s="330"/>
      <c r="HAC6" s="330"/>
      <c r="HAD6" s="330"/>
      <c r="HAE6" s="330"/>
      <c r="HAF6" s="330"/>
      <c r="HAG6" s="330"/>
      <c r="HAH6" s="330"/>
      <c r="HAI6" s="330"/>
      <c r="HAJ6" s="330"/>
      <c r="HAK6" s="330"/>
      <c r="HAL6" s="330"/>
      <c r="HAM6" s="330"/>
      <c r="HAN6" s="330"/>
      <c r="HAO6" s="330"/>
      <c r="HAP6" s="330"/>
      <c r="HAQ6" s="330"/>
      <c r="HAR6" s="330"/>
      <c r="HAS6" s="330"/>
      <c r="HAT6" s="330"/>
      <c r="HAU6" s="330"/>
      <c r="HAV6" s="330"/>
      <c r="HAW6" s="330"/>
      <c r="HAX6" s="330"/>
      <c r="HAY6" s="330"/>
      <c r="HAZ6" s="330"/>
      <c r="HBA6" s="330"/>
      <c r="HBB6" s="330"/>
      <c r="HBC6" s="330"/>
      <c r="HBD6" s="330"/>
      <c r="HBE6" s="330"/>
      <c r="HBF6" s="330"/>
      <c r="HBG6" s="330"/>
      <c r="HBH6" s="330"/>
      <c r="HBI6" s="330"/>
      <c r="HBJ6" s="330"/>
      <c r="HBK6" s="330"/>
      <c r="HBL6" s="330"/>
      <c r="HBM6" s="330"/>
      <c r="HBN6" s="330"/>
      <c r="HBO6" s="330"/>
      <c r="HBP6" s="330"/>
      <c r="HBQ6" s="330"/>
      <c r="HBR6" s="330"/>
      <c r="HBS6" s="330"/>
      <c r="HBT6" s="330"/>
      <c r="HBU6" s="330"/>
      <c r="HBV6" s="330"/>
      <c r="HBW6" s="330"/>
      <c r="HBX6" s="330"/>
      <c r="HBY6" s="330"/>
      <c r="HBZ6" s="330"/>
      <c r="HCA6" s="330"/>
      <c r="HCB6" s="330"/>
      <c r="HCC6" s="330"/>
      <c r="HCD6" s="330"/>
      <c r="HCE6" s="330"/>
      <c r="HCF6" s="330"/>
      <c r="HCG6" s="330"/>
      <c r="HCH6" s="330"/>
      <c r="HCI6" s="330"/>
      <c r="HCJ6" s="330"/>
      <c r="HCK6" s="330"/>
      <c r="HCL6" s="330"/>
      <c r="HCM6" s="330"/>
      <c r="HCN6" s="330"/>
      <c r="HCO6" s="330"/>
      <c r="HCP6" s="330"/>
      <c r="HCQ6" s="330"/>
      <c r="HCR6" s="330"/>
      <c r="HCS6" s="330"/>
      <c r="HCT6" s="330"/>
      <c r="HCU6" s="330"/>
      <c r="HCV6" s="330"/>
      <c r="HCW6" s="330"/>
      <c r="HCX6" s="330"/>
      <c r="HCY6" s="330"/>
      <c r="HCZ6" s="330"/>
      <c r="HDA6" s="330"/>
      <c r="HDB6" s="330"/>
      <c r="HDC6" s="330"/>
      <c r="HDD6" s="330"/>
      <c r="HDE6" s="330"/>
      <c r="HDF6" s="330"/>
      <c r="HDG6" s="330"/>
      <c r="HDH6" s="330"/>
      <c r="HDI6" s="330"/>
      <c r="HDJ6" s="330"/>
      <c r="HDK6" s="330"/>
      <c r="HDL6" s="330"/>
      <c r="HDM6" s="330"/>
      <c r="HDN6" s="330"/>
      <c r="HDO6" s="330"/>
      <c r="HDP6" s="330"/>
      <c r="HDQ6" s="330"/>
      <c r="HDR6" s="330"/>
      <c r="HDS6" s="330"/>
      <c r="HDT6" s="330"/>
      <c r="HDU6" s="330"/>
      <c r="HDV6" s="330"/>
      <c r="HDW6" s="330"/>
      <c r="HDX6" s="330"/>
      <c r="HDY6" s="330"/>
      <c r="HDZ6" s="330"/>
      <c r="HEA6" s="330"/>
      <c r="HEB6" s="330"/>
      <c r="HEC6" s="330"/>
      <c r="HED6" s="330"/>
      <c r="HEE6" s="330"/>
      <c r="HEF6" s="330"/>
      <c r="HEG6" s="330"/>
      <c r="HEH6" s="330"/>
      <c r="HEI6" s="330"/>
      <c r="HEJ6" s="330"/>
      <c r="HEK6" s="330"/>
      <c r="HEL6" s="330"/>
      <c r="HEM6" s="330"/>
      <c r="HEN6" s="330"/>
      <c r="HEO6" s="330"/>
      <c r="HEP6" s="330"/>
      <c r="HEQ6" s="330"/>
      <c r="HER6" s="330"/>
      <c r="HES6" s="330"/>
      <c r="HET6" s="330"/>
      <c r="HEU6" s="330"/>
      <c r="HEV6" s="330"/>
      <c r="HEW6" s="330"/>
      <c r="HEX6" s="330"/>
      <c r="HEY6" s="330"/>
      <c r="HEZ6" s="330"/>
      <c r="HFA6" s="330"/>
      <c r="HFB6" s="330"/>
      <c r="HFC6" s="330"/>
      <c r="HFD6" s="330"/>
      <c r="HFE6" s="330"/>
      <c r="HFF6" s="330"/>
      <c r="HFG6" s="330"/>
      <c r="HFH6" s="330"/>
      <c r="HFI6" s="330"/>
      <c r="HFJ6" s="330"/>
      <c r="HFK6" s="330"/>
      <c r="HFL6" s="330"/>
      <c r="HFM6" s="330"/>
      <c r="HFN6" s="330"/>
      <c r="HFO6" s="330"/>
      <c r="HFP6" s="330"/>
      <c r="HFQ6" s="330"/>
      <c r="HFR6" s="330"/>
      <c r="HFS6" s="330"/>
      <c r="HFT6" s="330"/>
      <c r="HFU6" s="330"/>
      <c r="HFV6" s="330"/>
      <c r="HFW6" s="330"/>
      <c r="HFX6" s="330"/>
      <c r="HFY6" s="330"/>
      <c r="HFZ6" s="330"/>
      <c r="HGA6" s="330"/>
      <c r="HGB6" s="330"/>
      <c r="HGC6" s="330"/>
      <c r="HGD6" s="330"/>
      <c r="HGE6" s="330"/>
      <c r="HGF6" s="330"/>
      <c r="HGG6" s="330"/>
      <c r="HGH6" s="330"/>
      <c r="HGI6" s="330"/>
      <c r="HGJ6" s="330"/>
      <c r="HGK6" s="330"/>
      <c r="HGL6" s="330"/>
      <c r="HGM6" s="330"/>
      <c r="HGN6" s="330"/>
      <c r="HGO6" s="330"/>
      <c r="HGP6" s="330"/>
      <c r="HGQ6" s="330"/>
      <c r="HGR6" s="330"/>
      <c r="HGS6" s="330"/>
      <c r="HGT6" s="330"/>
      <c r="HGU6" s="330"/>
      <c r="HGV6" s="330"/>
      <c r="HGW6" s="330"/>
      <c r="HGX6" s="330"/>
      <c r="HGY6" s="330"/>
      <c r="HGZ6" s="330"/>
      <c r="HHA6" s="330"/>
      <c r="HHB6" s="330"/>
      <c r="HHC6" s="330"/>
      <c r="HHD6" s="330"/>
      <c r="HHE6" s="330"/>
      <c r="HHF6" s="330"/>
      <c r="HHG6" s="330"/>
      <c r="HHH6" s="330"/>
      <c r="HHI6" s="330"/>
      <c r="HHJ6" s="330"/>
      <c r="HHK6" s="330"/>
      <c r="HHL6" s="330"/>
      <c r="HHM6" s="330"/>
      <c r="HHN6" s="330"/>
      <c r="HHO6" s="330"/>
      <c r="HHP6" s="330"/>
      <c r="HHQ6" s="330"/>
      <c r="HHR6" s="330"/>
      <c r="HHS6" s="330"/>
      <c r="HHT6" s="330"/>
      <c r="HHU6" s="330"/>
      <c r="HHV6" s="330"/>
      <c r="HHW6" s="330"/>
      <c r="HHX6" s="330"/>
      <c r="HHY6" s="330"/>
      <c r="HHZ6" s="330"/>
      <c r="HIA6" s="330"/>
      <c r="HIB6" s="330"/>
      <c r="HIC6" s="330"/>
      <c r="HID6" s="330"/>
      <c r="HIE6" s="330"/>
      <c r="HIF6" s="330"/>
      <c r="HIG6" s="330"/>
      <c r="HIH6" s="330"/>
      <c r="HII6" s="330"/>
      <c r="HIJ6" s="330"/>
      <c r="HIK6" s="330"/>
      <c r="HIL6" s="330"/>
      <c r="HIM6" s="330"/>
      <c r="HIN6" s="330"/>
      <c r="HIO6" s="330"/>
      <c r="HIP6" s="330"/>
      <c r="HIQ6" s="330"/>
      <c r="HIR6" s="330"/>
      <c r="HIS6" s="330"/>
      <c r="HIT6" s="330"/>
      <c r="HIU6" s="330"/>
      <c r="HIV6" s="330"/>
      <c r="HIW6" s="330"/>
      <c r="HIX6" s="330"/>
      <c r="HIY6" s="330"/>
      <c r="HIZ6" s="330"/>
      <c r="HJA6" s="330"/>
      <c r="HJB6" s="330"/>
      <c r="HJC6" s="330"/>
      <c r="HJD6" s="330"/>
      <c r="HJE6" s="330"/>
      <c r="HJF6" s="330"/>
      <c r="HJG6" s="330"/>
      <c r="HJH6" s="330"/>
      <c r="HJI6" s="330"/>
      <c r="HJJ6" s="330"/>
      <c r="HJK6" s="330"/>
      <c r="HJL6" s="330"/>
      <c r="HJM6" s="330"/>
      <c r="HJN6" s="330"/>
      <c r="HJO6" s="330"/>
      <c r="HJP6" s="330"/>
      <c r="HJQ6" s="330"/>
      <c r="HJR6" s="330"/>
      <c r="HJS6" s="330"/>
      <c r="HJT6" s="330"/>
      <c r="HJU6" s="330"/>
      <c r="HJV6" s="330"/>
      <c r="HJW6" s="330"/>
      <c r="HJX6" s="330"/>
      <c r="HJY6" s="330"/>
      <c r="HJZ6" s="330"/>
      <c r="HKA6" s="330"/>
      <c r="HKB6" s="330"/>
      <c r="HKC6" s="330"/>
      <c r="HKD6" s="330"/>
      <c r="HKE6" s="330"/>
      <c r="HKF6" s="330"/>
      <c r="HKG6" s="330"/>
      <c r="HKH6" s="330"/>
      <c r="HKI6" s="330"/>
      <c r="HKJ6" s="330"/>
      <c r="HKK6" s="330"/>
      <c r="HKL6" s="330"/>
      <c r="HKM6" s="330"/>
      <c r="HKN6" s="330"/>
      <c r="HKO6" s="330"/>
      <c r="HKP6" s="330"/>
      <c r="HKQ6" s="330"/>
      <c r="HKR6" s="330"/>
      <c r="HKS6" s="330"/>
      <c r="HKT6" s="330"/>
      <c r="HKU6" s="330"/>
      <c r="HKV6" s="330"/>
      <c r="HKW6" s="330"/>
      <c r="HKX6" s="330"/>
      <c r="HKY6" s="330"/>
      <c r="HKZ6" s="330"/>
      <c r="HLA6" s="330"/>
      <c r="HLB6" s="330"/>
      <c r="HLC6" s="330"/>
      <c r="HLD6" s="330"/>
      <c r="HLE6" s="330"/>
      <c r="HLF6" s="330"/>
      <c r="HLG6" s="330"/>
      <c r="HLH6" s="330"/>
      <c r="HLI6" s="330"/>
      <c r="HLJ6" s="330"/>
      <c r="HLK6" s="330"/>
      <c r="HLL6" s="330"/>
      <c r="HLM6" s="330"/>
      <c r="HLN6" s="330"/>
      <c r="HLO6" s="330"/>
      <c r="HLP6" s="330"/>
      <c r="HLQ6" s="330"/>
      <c r="HLR6" s="330"/>
      <c r="HLS6" s="330"/>
      <c r="HLT6" s="330"/>
      <c r="HLU6" s="330"/>
      <c r="HLV6" s="330"/>
      <c r="HLW6" s="330"/>
      <c r="HLX6" s="330"/>
      <c r="HLY6" s="330"/>
      <c r="HLZ6" s="330"/>
      <c r="HMA6" s="330"/>
      <c r="HMB6" s="330"/>
      <c r="HMC6" s="330"/>
      <c r="HMD6" s="330"/>
      <c r="HME6" s="330"/>
      <c r="HMF6" s="330"/>
      <c r="HMG6" s="330"/>
      <c r="HMH6" s="330"/>
      <c r="HMI6" s="330"/>
      <c r="HMJ6" s="330"/>
      <c r="HMK6" s="330"/>
      <c r="HML6" s="330"/>
      <c r="HMM6" s="330"/>
      <c r="HMN6" s="330"/>
      <c r="HMO6" s="330"/>
      <c r="HMP6" s="330"/>
      <c r="HMQ6" s="330"/>
      <c r="HMR6" s="330"/>
      <c r="HMS6" s="330"/>
      <c r="HMT6" s="330"/>
      <c r="HMU6" s="330"/>
      <c r="HMV6" s="330"/>
      <c r="HMW6" s="330"/>
      <c r="HMX6" s="330"/>
      <c r="HMY6" s="330"/>
      <c r="HMZ6" s="330"/>
      <c r="HNA6" s="330"/>
      <c r="HNB6" s="330"/>
      <c r="HNC6" s="330"/>
      <c r="HND6" s="330"/>
      <c r="HNE6" s="330"/>
      <c r="HNF6" s="330"/>
      <c r="HNG6" s="330"/>
      <c r="HNH6" s="330"/>
      <c r="HNI6" s="330"/>
      <c r="HNJ6" s="330"/>
      <c r="HNK6" s="330"/>
      <c r="HNL6" s="330"/>
      <c r="HNM6" s="330"/>
      <c r="HNN6" s="330"/>
      <c r="HNO6" s="330"/>
      <c r="HNP6" s="330"/>
      <c r="HNQ6" s="330"/>
      <c r="HNR6" s="330"/>
      <c r="HNS6" s="330"/>
      <c r="HNT6" s="330"/>
      <c r="HNU6" s="330"/>
      <c r="HNV6" s="330"/>
      <c r="HNW6" s="330"/>
      <c r="HNX6" s="330"/>
      <c r="HNY6" s="330"/>
      <c r="HNZ6" s="330"/>
      <c r="HOA6" s="330"/>
      <c r="HOB6" s="330"/>
      <c r="HOC6" s="330"/>
      <c r="HOD6" s="330"/>
      <c r="HOE6" s="330"/>
      <c r="HOF6" s="330"/>
      <c r="HOG6" s="330"/>
      <c r="HOH6" s="330"/>
      <c r="HOI6" s="330"/>
      <c r="HOJ6" s="330"/>
      <c r="HOK6" s="330"/>
      <c r="HOL6" s="330"/>
      <c r="HOM6" s="330"/>
      <c r="HON6" s="330"/>
      <c r="HOO6" s="330"/>
      <c r="HOP6" s="330"/>
      <c r="HOQ6" s="330"/>
      <c r="HOR6" s="330"/>
      <c r="HOS6" s="330"/>
      <c r="HOT6" s="330"/>
      <c r="HOU6" s="330"/>
      <c r="HOV6" s="330"/>
      <c r="HOW6" s="330"/>
      <c r="HOX6" s="330"/>
      <c r="HOY6" s="330"/>
      <c r="HOZ6" s="330"/>
      <c r="HPA6" s="330"/>
      <c r="HPB6" s="330"/>
      <c r="HPC6" s="330"/>
      <c r="HPD6" s="330"/>
      <c r="HPE6" s="330"/>
      <c r="HPF6" s="330"/>
      <c r="HPG6" s="330"/>
      <c r="HPH6" s="330"/>
      <c r="HPI6" s="330"/>
      <c r="HPJ6" s="330"/>
      <c r="HPK6" s="330"/>
      <c r="HPL6" s="330"/>
      <c r="HPM6" s="330"/>
      <c r="HPN6" s="330"/>
      <c r="HPO6" s="330"/>
      <c r="HPP6" s="330"/>
      <c r="HPQ6" s="330"/>
      <c r="HPR6" s="330"/>
      <c r="HPS6" s="330"/>
      <c r="HPT6" s="330"/>
      <c r="HPU6" s="330"/>
      <c r="HPV6" s="330"/>
      <c r="HPW6" s="330"/>
      <c r="HPX6" s="330"/>
      <c r="HPY6" s="330"/>
      <c r="HPZ6" s="330"/>
      <c r="HQA6" s="330"/>
      <c r="HQB6" s="330"/>
      <c r="HQC6" s="330"/>
      <c r="HQD6" s="330"/>
      <c r="HQE6" s="330"/>
      <c r="HQF6" s="330"/>
      <c r="HQG6" s="330"/>
      <c r="HQH6" s="330"/>
      <c r="HQI6" s="330"/>
      <c r="HQJ6" s="330"/>
      <c r="HQK6" s="330"/>
      <c r="HQL6" s="330"/>
      <c r="HQM6" s="330"/>
      <c r="HQN6" s="330"/>
      <c r="HQO6" s="330"/>
      <c r="HQP6" s="330"/>
      <c r="HQQ6" s="330"/>
      <c r="HQR6" s="330"/>
      <c r="HQS6" s="330"/>
      <c r="HQT6" s="330"/>
      <c r="HQU6" s="330"/>
      <c r="HQV6" s="330"/>
      <c r="HQW6" s="330"/>
      <c r="HQX6" s="330"/>
      <c r="HQY6" s="330"/>
      <c r="HQZ6" s="330"/>
      <c r="HRA6" s="330"/>
      <c r="HRB6" s="330"/>
      <c r="HRC6" s="330"/>
      <c r="HRD6" s="330"/>
      <c r="HRE6" s="330"/>
      <c r="HRF6" s="330"/>
      <c r="HRG6" s="330"/>
      <c r="HRH6" s="330"/>
      <c r="HRI6" s="330"/>
      <c r="HRJ6" s="330"/>
      <c r="HRK6" s="330"/>
      <c r="HRL6" s="330"/>
      <c r="HRM6" s="330"/>
      <c r="HRN6" s="330"/>
      <c r="HRO6" s="330"/>
      <c r="HRP6" s="330"/>
      <c r="HRQ6" s="330"/>
      <c r="HRR6" s="330"/>
      <c r="HRS6" s="330"/>
      <c r="HRT6" s="330"/>
      <c r="HRU6" s="330"/>
      <c r="HRV6" s="330"/>
      <c r="HRW6" s="330"/>
      <c r="HRX6" s="330"/>
      <c r="HRY6" s="330"/>
      <c r="HRZ6" s="330"/>
      <c r="HSA6" s="330"/>
      <c r="HSB6" s="330"/>
      <c r="HSC6" s="330"/>
      <c r="HSD6" s="330"/>
      <c r="HSE6" s="330"/>
      <c r="HSF6" s="330"/>
      <c r="HSG6" s="330"/>
      <c r="HSH6" s="330"/>
      <c r="HSI6" s="330"/>
      <c r="HSJ6" s="330"/>
      <c r="HSK6" s="330"/>
      <c r="HSL6" s="330"/>
      <c r="HSM6" s="330"/>
      <c r="HSN6" s="330"/>
      <c r="HSO6" s="330"/>
      <c r="HSP6" s="330"/>
      <c r="HSQ6" s="330"/>
      <c r="HSR6" s="330"/>
      <c r="HSS6" s="330"/>
      <c r="HST6" s="330"/>
      <c r="HSU6" s="330"/>
      <c r="HSV6" s="330"/>
      <c r="HSW6" s="330"/>
      <c r="HSX6" s="330"/>
      <c r="HSY6" s="330"/>
      <c r="HSZ6" s="330"/>
      <c r="HTA6" s="330"/>
      <c r="HTB6" s="330"/>
      <c r="HTC6" s="330"/>
      <c r="HTD6" s="330"/>
      <c r="HTE6" s="330"/>
      <c r="HTF6" s="330"/>
      <c r="HTG6" s="330"/>
      <c r="HTH6" s="330"/>
      <c r="HTI6" s="330"/>
      <c r="HTJ6" s="330"/>
      <c r="HTK6" s="330"/>
      <c r="HTL6" s="330"/>
      <c r="HTM6" s="330"/>
      <c r="HTN6" s="330"/>
      <c r="HTO6" s="330"/>
      <c r="HTP6" s="330"/>
      <c r="HTQ6" s="330"/>
      <c r="HTR6" s="330"/>
      <c r="HTS6" s="330"/>
      <c r="HTT6" s="330"/>
      <c r="HTU6" s="330"/>
      <c r="HTV6" s="330"/>
      <c r="HTW6" s="330"/>
      <c r="HTX6" s="330"/>
      <c r="HTY6" s="330"/>
      <c r="HTZ6" s="330"/>
      <c r="HUA6" s="330"/>
      <c r="HUB6" s="330"/>
      <c r="HUC6" s="330"/>
      <c r="HUD6" s="330"/>
      <c r="HUE6" s="330"/>
      <c r="HUF6" s="330"/>
      <c r="HUG6" s="330"/>
      <c r="HUH6" s="330"/>
      <c r="HUI6" s="330"/>
      <c r="HUJ6" s="330"/>
      <c r="HUK6" s="330"/>
      <c r="HUL6" s="330"/>
      <c r="HUM6" s="330"/>
      <c r="HUN6" s="330"/>
      <c r="HUO6" s="330"/>
      <c r="HUP6" s="330"/>
      <c r="HUQ6" s="330"/>
      <c r="HUR6" s="330"/>
      <c r="HUS6" s="330"/>
      <c r="HUT6" s="330"/>
      <c r="HUU6" s="330"/>
      <c r="HUV6" s="330"/>
      <c r="HUW6" s="330"/>
      <c r="HUX6" s="330"/>
      <c r="HUY6" s="330"/>
      <c r="HUZ6" s="330"/>
      <c r="HVA6" s="330"/>
      <c r="HVB6" s="330"/>
      <c r="HVC6" s="330"/>
      <c r="HVD6" s="330"/>
      <c r="HVE6" s="330"/>
      <c r="HVF6" s="330"/>
      <c r="HVG6" s="330"/>
      <c r="HVH6" s="330"/>
      <c r="HVI6" s="330"/>
      <c r="HVJ6" s="330"/>
      <c r="HVK6" s="330"/>
      <c r="HVL6" s="330"/>
      <c r="HVM6" s="330"/>
      <c r="HVN6" s="330"/>
      <c r="HVO6" s="330"/>
      <c r="HVP6" s="330"/>
      <c r="HVQ6" s="330"/>
      <c r="HVR6" s="330"/>
      <c r="HVS6" s="330"/>
      <c r="HVT6" s="330"/>
      <c r="HVU6" s="330"/>
      <c r="HVV6" s="330"/>
      <c r="HVW6" s="330"/>
      <c r="HVX6" s="330"/>
      <c r="HVY6" s="330"/>
      <c r="HVZ6" s="330"/>
      <c r="HWA6" s="330"/>
      <c r="HWB6" s="330"/>
      <c r="HWC6" s="330"/>
      <c r="HWD6" s="330"/>
      <c r="HWE6" s="330"/>
      <c r="HWF6" s="330"/>
      <c r="HWG6" s="330"/>
      <c r="HWH6" s="330"/>
      <c r="HWI6" s="330"/>
      <c r="HWJ6" s="330"/>
      <c r="HWK6" s="330"/>
      <c r="HWL6" s="330"/>
      <c r="HWM6" s="330"/>
      <c r="HWN6" s="330"/>
      <c r="HWO6" s="330"/>
      <c r="HWP6" s="330"/>
      <c r="HWQ6" s="330"/>
      <c r="HWR6" s="330"/>
      <c r="HWS6" s="330"/>
      <c r="HWT6" s="330"/>
      <c r="HWU6" s="330"/>
      <c r="HWV6" s="330"/>
      <c r="HWW6" s="330"/>
      <c r="HWX6" s="330"/>
      <c r="HWY6" s="330"/>
      <c r="HWZ6" s="330"/>
      <c r="HXA6" s="330"/>
      <c r="HXB6" s="330"/>
      <c r="HXC6" s="330"/>
      <c r="HXD6" s="330"/>
      <c r="HXE6" s="330"/>
      <c r="HXF6" s="330"/>
      <c r="HXG6" s="330"/>
      <c r="HXH6" s="330"/>
      <c r="HXI6" s="330"/>
      <c r="HXJ6" s="330"/>
      <c r="HXK6" s="330"/>
      <c r="HXL6" s="330"/>
      <c r="HXM6" s="330"/>
      <c r="HXN6" s="330"/>
      <c r="HXO6" s="330"/>
      <c r="HXP6" s="330"/>
      <c r="HXQ6" s="330"/>
      <c r="HXR6" s="330"/>
      <c r="HXS6" s="330"/>
      <c r="HXT6" s="330"/>
      <c r="HXU6" s="330"/>
      <c r="HXV6" s="330"/>
      <c r="HXW6" s="330"/>
      <c r="HXX6" s="330"/>
      <c r="HXY6" s="330"/>
      <c r="HXZ6" s="330"/>
      <c r="HYA6" s="330"/>
      <c r="HYB6" s="330"/>
      <c r="HYC6" s="330"/>
      <c r="HYD6" s="330"/>
      <c r="HYE6" s="330"/>
      <c r="HYF6" s="330"/>
      <c r="HYG6" s="330"/>
      <c r="HYH6" s="330"/>
      <c r="HYI6" s="330"/>
      <c r="HYJ6" s="330"/>
      <c r="HYK6" s="330"/>
      <c r="HYL6" s="330"/>
      <c r="HYM6" s="330"/>
      <c r="HYN6" s="330"/>
      <c r="HYO6" s="330"/>
      <c r="HYP6" s="330"/>
      <c r="HYQ6" s="330"/>
      <c r="HYR6" s="330"/>
      <c r="HYS6" s="330"/>
      <c r="HYT6" s="330"/>
      <c r="HYU6" s="330"/>
      <c r="HYV6" s="330"/>
      <c r="HYW6" s="330"/>
      <c r="HYX6" s="330"/>
      <c r="HYY6" s="330"/>
      <c r="HYZ6" s="330"/>
      <c r="HZA6" s="330"/>
      <c r="HZB6" s="330"/>
      <c r="HZC6" s="330"/>
      <c r="HZD6" s="330"/>
      <c r="HZE6" s="330"/>
      <c r="HZF6" s="330"/>
      <c r="HZG6" s="330"/>
      <c r="HZH6" s="330"/>
      <c r="HZI6" s="330"/>
      <c r="HZJ6" s="330"/>
      <c r="HZK6" s="330"/>
      <c r="HZL6" s="330"/>
      <c r="HZM6" s="330"/>
      <c r="HZN6" s="330"/>
      <c r="HZO6" s="330"/>
      <c r="HZP6" s="330"/>
      <c r="HZQ6" s="330"/>
      <c r="HZR6" s="330"/>
      <c r="HZS6" s="330"/>
      <c r="HZT6" s="330"/>
      <c r="HZU6" s="330"/>
      <c r="HZV6" s="330"/>
      <c r="HZW6" s="330"/>
      <c r="HZX6" s="330"/>
      <c r="HZY6" s="330"/>
      <c r="HZZ6" s="330"/>
      <c r="IAA6" s="330"/>
      <c r="IAB6" s="330"/>
      <c r="IAC6" s="330"/>
      <c r="IAD6" s="330"/>
      <c r="IAE6" s="330"/>
      <c r="IAF6" s="330"/>
      <c r="IAG6" s="330"/>
      <c r="IAH6" s="330"/>
      <c r="IAI6" s="330"/>
      <c r="IAJ6" s="330"/>
      <c r="IAK6" s="330"/>
      <c r="IAL6" s="330"/>
      <c r="IAM6" s="330"/>
      <c r="IAN6" s="330"/>
      <c r="IAO6" s="330"/>
      <c r="IAP6" s="330"/>
      <c r="IAQ6" s="330"/>
      <c r="IAR6" s="330"/>
      <c r="IAS6" s="330"/>
      <c r="IAT6" s="330"/>
      <c r="IAU6" s="330"/>
      <c r="IAV6" s="330"/>
      <c r="IAW6" s="330"/>
      <c r="IAX6" s="330"/>
      <c r="IAY6" s="330"/>
      <c r="IAZ6" s="330"/>
      <c r="IBA6" s="330"/>
      <c r="IBB6" s="330"/>
      <c r="IBC6" s="330"/>
      <c r="IBD6" s="330"/>
      <c r="IBE6" s="330"/>
      <c r="IBF6" s="330"/>
      <c r="IBG6" s="330"/>
      <c r="IBH6" s="330"/>
      <c r="IBI6" s="330"/>
      <c r="IBJ6" s="330"/>
      <c r="IBK6" s="330"/>
      <c r="IBL6" s="330"/>
      <c r="IBM6" s="330"/>
      <c r="IBN6" s="330"/>
      <c r="IBO6" s="330"/>
      <c r="IBP6" s="330"/>
      <c r="IBQ6" s="330"/>
      <c r="IBR6" s="330"/>
      <c r="IBS6" s="330"/>
      <c r="IBT6" s="330"/>
      <c r="IBU6" s="330"/>
      <c r="IBV6" s="330"/>
      <c r="IBW6" s="330"/>
      <c r="IBX6" s="330"/>
      <c r="IBY6" s="330"/>
      <c r="IBZ6" s="330"/>
      <c r="ICA6" s="330"/>
      <c r="ICB6" s="330"/>
      <c r="ICC6" s="330"/>
      <c r="ICD6" s="330"/>
      <c r="ICE6" s="330"/>
      <c r="ICF6" s="330"/>
      <c r="ICG6" s="330"/>
      <c r="ICH6" s="330"/>
      <c r="ICI6" s="330"/>
      <c r="ICJ6" s="330"/>
      <c r="ICK6" s="330"/>
      <c r="ICL6" s="330"/>
      <c r="ICM6" s="330"/>
      <c r="ICN6" s="330"/>
      <c r="ICO6" s="330"/>
      <c r="ICP6" s="330"/>
      <c r="ICQ6" s="330"/>
      <c r="ICR6" s="330"/>
      <c r="ICS6" s="330"/>
      <c r="ICT6" s="330"/>
      <c r="ICU6" s="330"/>
      <c r="ICV6" s="330"/>
      <c r="ICW6" s="330"/>
      <c r="ICX6" s="330"/>
      <c r="ICY6" s="330"/>
      <c r="ICZ6" s="330"/>
      <c r="IDA6" s="330"/>
      <c r="IDB6" s="330"/>
      <c r="IDC6" s="330"/>
      <c r="IDD6" s="330"/>
      <c r="IDE6" s="330"/>
      <c r="IDF6" s="330"/>
      <c r="IDG6" s="330"/>
      <c r="IDH6" s="330"/>
      <c r="IDI6" s="330"/>
      <c r="IDJ6" s="330"/>
      <c r="IDK6" s="330"/>
      <c r="IDL6" s="330"/>
      <c r="IDM6" s="330"/>
      <c r="IDN6" s="330"/>
      <c r="IDO6" s="330"/>
      <c r="IDP6" s="330"/>
      <c r="IDQ6" s="330"/>
      <c r="IDR6" s="330"/>
      <c r="IDS6" s="330"/>
      <c r="IDT6" s="330"/>
      <c r="IDU6" s="330"/>
      <c r="IDV6" s="330"/>
      <c r="IDW6" s="330"/>
      <c r="IDX6" s="330"/>
      <c r="IDY6" s="330"/>
      <c r="IDZ6" s="330"/>
      <c r="IEA6" s="330"/>
      <c r="IEB6" s="330"/>
      <c r="IEC6" s="330"/>
      <c r="IED6" s="330"/>
      <c r="IEE6" s="330"/>
      <c r="IEF6" s="330"/>
      <c r="IEG6" s="330"/>
      <c r="IEH6" s="330"/>
      <c r="IEI6" s="330"/>
      <c r="IEJ6" s="330"/>
      <c r="IEK6" s="330"/>
      <c r="IEL6" s="330"/>
      <c r="IEM6" s="330"/>
      <c r="IEN6" s="330"/>
      <c r="IEO6" s="330"/>
      <c r="IEP6" s="330"/>
      <c r="IEQ6" s="330"/>
      <c r="IER6" s="330"/>
      <c r="IES6" s="330"/>
      <c r="IET6" s="330"/>
      <c r="IEU6" s="330"/>
      <c r="IEV6" s="330"/>
      <c r="IEW6" s="330"/>
      <c r="IEX6" s="330"/>
      <c r="IEY6" s="330"/>
      <c r="IEZ6" s="330"/>
      <c r="IFA6" s="330"/>
      <c r="IFB6" s="330"/>
      <c r="IFC6" s="330"/>
      <c r="IFD6" s="330"/>
      <c r="IFE6" s="330"/>
      <c r="IFF6" s="330"/>
      <c r="IFG6" s="330"/>
      <c r="IFH6" s="330"/>
      <c r="IFI6" s="330"/>
      <c r="IFJ6" s="330"/>
      <c r="IFK6" s="330"/>
      <c r="IFL6" s="330"/>
      <c r="IFM6" s="330"/>
      <c r="IFN6" s="330"/>
      <c r="IFO6" s="330"/>
      <c r="IFP6" s="330"/>
      <c r="IFQ6" s="330"/>
      <c r="IFR6" s="330"/>
      <c r="IFS6" s="330"/>
      <c r="IFT6" s="330"/>
      <c r="IFU6" s="330"/>
      <c r="IFV6" s="330"/>
      <c r="IFW6" s="330"/>
      <c r="IFX6" s="330"/>
      <c r="IFY6" s="330"/>
      <c r="IFZ6" s="330"/>
      <c r="IGA6" s="330"/>
      <c r="IGB6" s="330"/>
      <c r="IGC6" s="330"/>
      <c r="IGD6" s="330"/>
      <c r="IGE6" s="330"/>
      <c r="IGF6" s="330"/>
      <c r="IGG6" s="330"/>
      <c r="IGH6" s="330"/>
      <c r="IGI6" s="330"/>
      <c r="IGJ6" s="330"/>
      <c r="IGK6" s="330"/>
      <c r="IGL6" s="330"/>
      <c r="IGM6" s="330"/>
      <c r="IGN6" s="330"/>
      <c r="IGO6" s="330"/>
      <c r="IGP6" s="330"/>
      <c r="IGQ6" s="330"/>
      <c r="IGR6" s="330"/>
      <c r="IGS6" s="330"/>
      <c r="IGT6" s="330"/>
      <c r="IGU6" s="330"/>
      <c r="IGV6" s="330"/>
      <c r="IGW6" s="330"/>
      <c r="IGX6" s="330"/>
      <c r="IGY6" s="330"/>
      <c r="IGZ6" s="330"/>
      <c r="IHA6" s="330"/>
      <c r="IHB6" s="330"/>
      <c r="IHC6" s="330"/>
      <c r="IHD6" s="330"/>
      <c r="IHE6" s="330"/>
      <c r="IHF6" s="330"/>
      <c r="IHG6" s="330"/>
      <c r="IHH6" s="330"/>
      <c r="IHI6" s="330"/>
      <c r="IHJ6" s="330"/>
      <c r="IHK6" s="330"/>
      <c r="IHL6" s="330"/>
      <c r="IHM6" s="330"/>
      <c r="IHN6" s="330"/>
      <c r="IHO6" s="330"/>
      <c r="IHP6" s="330"/>
      <c r="IHQ6" s="330"/>
      <c r="IHR6" s="330"/>
      <c r="IHS6" s="330"/>
      <c r="IHT6" s="330"/>
      <c r="IHU6" s="330"/>
      <c r="IHV6" s="330"/>
      <c r="IHW6" s="330"/>
      <c r="IHX6" s="330"/>
      <c r="IHY6" s="330"/>
      <c r="IHZ6" s="330"/>
      <c r="IIA6" s="330"/>
      <c r="IIB6" s="330"/>
      <c r="IIC6" s="330"/>
      <c r="IID6" s="330"/>
      <c r="IIE6" s="330"/>
      <c r="IIF6" s="330"/>
      <c r="IIG6" s="330"/>
      <c r="IIH6" s="330"/>
      <c r="III6" s="330"/>
      <c r="IIJ6" s="330"/>
      <c r="IIK6" s="330"/>
      <c r="IIL6" s="330"/>
      <c r="IIM6" s="330"/>
      <c r="IIN6" s="330"/>
      <c r="IIO6" s="330"/>
      <c r="IIP6" s="330"/>
      <c r="IIQ6" s="330"/>
      <c r="IIR6" s="330"/>
      <c r="IIS6" s="330"/>
      <c r="IIT6" s="330"/>
      <c r="IIU6" s="330"/>
      <c r="IIV6" s="330"/>
      <c r="IIW6" s="330"/>
      <c r="IIX6" s="330"/>
      <c r="IIY6" s="330"/>
      <c r="IIZ6" s="330"/>
      <c r="IJA6" s="330"/>
      <c r="IJB6" s="330"/>
      <c r="IJC6" s="330"/>
      <c r="IJD6" s="330"/>
      <c r="IJE6" s="330"/>
      <c r="IJF6" s="330"/>
      <c r="IJG6" s="330"/>
      <c r="IJH6" s="330"/>
      <c r="IJI6" s="330"/>
      <c r="IJJ6" s="330"/>
      <c r="IJK6" s="330"/>
      <c r="IJL6" s="330"/>
      <c r="IJM6" s="330"/>
      <c r="IJN6" s="330"/>
      <c r="IJO6" s="330"/>
      <c r="IJP6" s="330"/>
      <c r="IJQ6" s="330"/>
      <c r="IJR6" s="330"/>
      <c r="IJS6" s="330"/>
      <c r="IJT6" s="330"/>
      <c r="IJU6" s="330"/>
      <c r="IJV6" s="330"/>
      <c r="IJW6" s="330"/>
      <c r="IJX6" s="330"/>
      <c r="IJY6" s="330"/>
      <c r="IJZ6" s="330"/>
      <c r="IKA6" s="330"/>
      <c r="IKB6" s="330"/>
      <c r="IKC6" s="330"/>
      <c r="IKD6" s="330"/>
      <c r="IKE6" s="330"/>
      <c r="IKF6" s="330"/>
      <c r="IKG6" s="330"/>
      <c r="IKH6" s="330"/>
      <c r="IKI6" s="330"/>
      <c r="IKJ6" s="330"/>
      <c r="IKK6" s="330"/>
      <c r="IKL6" s="330"/>
      <c r="IKM6" s="330"/>
      <c r="IKN6" s="330"/>
      <c r="IKO6" s="330"/>
      <c r="IKP6" s="330"/>
      <c r="IKQ6" s="330"/>
      <c r="IKR6" s="330"/>
      <c r="IKS6" s="330"/>
      <c r="IKT6" s="330"/>
      <c r="IKU6" s="330"/>
      <c r="IKV6" s="330"/>
      <c r="IKW6" s="330"/>
      <c r="IKX6" s="330"/>
      <c r="IKY6" s="330"/>
      <c r="IKZ6" s="330"/>
      <c r="ILA6" s="330"/>
      <c r="ILB6" s="330"/>
      <c r="ILC6" s="330"/>
      <c r="ILD6" s="330"/>
      <c r="ILE6" s="330"/>
      <c r="ILF6" s="330"/>
      <c r="ILG6" s="330"/>
      <c r="ILH6" s="330"/>
      <c r="ILI6" s="330"/>
      <c r="ILJ6" s="330"/>
      <c r="ILK6" s="330"/>
      <c r="ILL6" s="330"/>
      <c r="ILM6" s="330"/>
      <c r="ILN6" s="330"/>
      <c r="ILO6" s="330"/>
      <c r="ILP6" s="330"/>
      <c r="ILQ6" s="330"/>
      <c r="ILR6" s="330"/>
      <c r="ILS6" s="330"/>
      <c r="ILT6" s="330"/>
      <c r="ILU6" s="330"/>
      <c r="ILV6" s="330"/>
      <c r="ILW6" s="330"/>
      <c r="ILX6" s="330"/>
      <c r="ILY6" s="330"/>
      <c r="ILZ6" s="330"/>
      <c r="IMA6" s="330"/>
      <c r="IMB6" s="330"/>
      <c r="IMC6" s="330"/>
      <c r="IMD6" s="330"/>
      <c r="IME6" s="330"/>
      <c r="IMF6" s="330"/>
      <c r="IMG6" s="330"/>
      <c r="IMH6" s="330"/>
      <c r="IMI6" s="330"/>
      <c r="IMJ6" s="330"/>
      <c r="IMK6" s="330"/>
      <c r="IML6" s="330"/>
      <c r="IMM6" s="330"/>
      <c r="IMN6" s="330"/>
      <c r="IMO6" s="330"/>
      <c r="IMP6" s="330"/>
      <c r="IMQ6" s="330"/>
      <c r="IMR6" s="330"/>
      <c r="IMS6" s="330"/>
      <c r="IMT6" s="330"/>
      <c r="IMU6" s="330"/>
      <c r="IMV6" s="330"/>
      <c r="IMW6" s="330"/>
      <c r="IMX6" s="330"/>
      <c r="IMY6" s="330"/>
      <c r="IMZ6" s="330"/>
      <c r="INA6" s="330"/>
      <c r="INB6" s="330"/>
      <c r="INC6" s="330"/>
      <c r="IND6" s="330"/>
      <c r="INE6" s="330"/>
      <c r="INF6" s="330"/>
      <c r="ING6" s="330"/>
      <c r="INH6" s="330"/>
      <c r="INI6" s="330"/>
      <c r="INJ6" s="330"/>
      <c r="INK6" s="330"/>
      <c r="INL6" s="330"/>
      <c r="INM6" s="330"/>
      <c r="INN6" s="330"/>
      <c r="INO6" s="330"/>
      <c r="INP6" s="330"/>
      <c r="INQ6" s="330"/>
      <c r="INR6" s="330"/>
      <c r="INS6" s="330"/>
      <c r="INT6" s="330"/>
      <c r="INU6" s="330"/>
      <c r="INV6" s="330"/>
      <c r="INW6" s="330"/>
      <c r="INX6" s="330"/>
      <c r="INY6" s="330"/>
      <c r="INZ6" s="330"/>
      <c r="IOA6" s="330"/>
      <c r="IOB6" s="330"/>
      <c r="IOC6" s="330"/>
      <c r="IOD6" s="330"/>
      <c r="IOE6" s="330"/>
      <c r="IOF6" s="330"/>
      <c r="IOG6" s="330"/>
      <c r="IOH6" s="330"/>
      <c r="IOI6" s="330"/>
      <c r="IOJ6" s="330"/>
      <c r="IOK6" s="330"/>
      <c r="IOL6" s="330"/>
      <c r="IOM6" s="330"/>
      <c r="ION6" s="330"/>
      <c r="IOO6" s="330"/>
      <c r="IOP6" s="330"/>
      <c r="IOQ6" s="330"/>
      <c r="IOR6" s="330"/>
      <c r="IOS6" s="330"/>
      <c r="IOT6" s="330"/>
      <c r="IOU6" s="330"/>
      <c r="IOV6" s="330"/>
      <c r="IOW6" s="330"/>
      <c r="IOX6" s="330"/>
      <c r="IOY6" s="330"/>
      <c r="IOZ6" s="330"/>
      <c r="IPA6" s="330"/>
      <c r="IPB6" s="330"/>
      <c r="IPC6" s="330"/>
      <c r="IPD6" s="330"/>
      <c r="IPE6" s="330"/>
      <c r="IPF6" s="330"/>
      <c r="IPG6" s="330"/>
      <c r="IPH6" s="330"/>
      <c r="IPI6" s="330"/>
      <c r="IPJ6" s="330"/>
      <c r="IPK6" s="330"/>
      <c r="IPL6" s="330"/>
      <c r="IPM6" s="330"/>
      <c r="IPN6" s="330"/>
      <c r="IPO6" s="330"/>
      <c r="IPP6" s="330"/>
      <c r="IPQ6" s="330"/>
      <c r="IPR6" s="330"/>
      <c r="IPS6" s="330"/>
      <c r="IPT6" s="330"/>
      <c r="IPU6" s="330"/>
      <c r="IPV6" s="330"/>
      <c r="IPW6" s="330"/>
      <c r="IPX6" s="330"/>
      <c r="IPY6" s="330"/>
      <c r="IPZ6" s="330"/>
      <c r="IQA6" s="330"/>
      <c r="IQB6" s="330"/>
      <c r="IQC6" s="330"/>
      <c r="IQD6" s="330"/>
      <c r="IQE6" s="330"/>
      <c r="IQF6" s="330"/>
      <c r="IQG6" s="330"/>
      <c r="IQH6" s="330"/>
      <c r="IQI6" s="330"/>
      <c r="IQJ6" s="330"/>
      <c r="IQK6" s="330"/>
      <c r="IQL6" s="330"/>
      <c r="IQM6" s="330"/>
      <c r="IQN6" s="330"/>
      <c r="IQO6" s="330"/>
      <c r="IQP6" s="330"/>
      <c r="IQQ6" s="330"/>
      <c r="IQR6" s="330"/>
      <c r="IQS6" s="330"/>
      <c r="IQT6" s="330"/>
      <c r="IQU6" s="330"/>
      <c r="IQV6" s="330"/>
      <c r="IQW6" s="330"/>
      <c r="IQX6" s="330"/>
      <c r="IQY6" s="330"/>
      <c r="IQZ6" s="330"/>
      <c r="IRA6" s="330"/>
      <c r="IRB6" s="330"/>
      <c r="IRC6" s="330"/>
      <c r="IRD6" s="330"/>
      <c r="IRE6" s="330"/>
      <c r="IRF6" s="330"/>
      <c r="IRG6" s="330"/>
      <c r="IRH6" s="330"/>
      <c r="IRI6" s="330"/>
      <c r="IRJ6" s="330"/>
      <c r="IRK6" s="330"/>
      <c r="IRL6" s="330"/>
      <c r="IRM6" s="330"/>
      <c r="IRN6" s="330"/>
      <c r="IRO6" s="330"/>
      <c r="IRP6" s="330"/>
      <c r="IRQ6" s="330"/>
      <c r="IRR6" s="330"/>
      <c r="IRS6" s="330"/>
      <c r="IRT6" s="330"/>
      <c r="IRU6" s="330"/>
      <c r="IRV6" s="330"/>
      <c r="IRW6" s="330"/>
      <c r="IRX6" s="330"/>
      <c r="IRY6" s="330"/>
      <c r="IRZ6" s="330"/>
      <c r="ISA6" s="330"/>
      <c r="ISB6" s="330"/>
      <c r="ISC6" s="330"/>
      <c r="ISD6" s="330"/>
      <c r="ISE6" s="330"/>
      <c r="ISF6" s="330"/>
      <c r="ISG6" s="330"/>
      <c r="ISH6" s="330"/>
      <c r="ISI6" s="330"/>
      <c r="ISJ6" s="330"/>
      <c r="ISK6" s="330"/>
      <c r="ISL6" s="330"/>
      <c r="ISM6" s="330"/>
      <c r="ISN6" s="330"/>
      <c r="ISO6" s="330"/>
      <c r="ISP6" s="330"/>
      <c r="ISQ6" s="330"/>
      <c r="ISR6" s="330"/>
      <c r="ISS6" s="330"/>
      <c r="IST6" s="330"/>
      <c r="ISU6" s="330"/>
      <c r="ISV6" s="330"/>
      <c r="ISW6" s="330"/>
      <c r="ISX6" s="330"/>
      <c r="ISY6" s="330"/>
      <c r="ISZ6" s="330"/>
      <c r="ITA6" s="330"/>
      <c r="ITB6" s="330"/>
      <c r="ITC6" s="330"/>
      <c r="ITD6" s="330"/>
      <c r="ITE6" s="330"/>
      <c r="ITF6" s="330"/>
      <c r="ITG6" s="330"/>
      <c r="ITH6" s="330"/>
      <c r="ITI6" s="330"/>
      <c r="ITJ6" s="330"/>
      <c r="ITK6" s="330"/>
      <c r="ITL6" s="330"/>
      <c r="ITM6" s="330"/>
      <c r="ITN6" s="330"/>
      <c r="ITO6" s="330"/>
      <c r="ITP6" s="330"/>
      <c r="ITQ6" s="330"/>
      <c r="ITR6" s="330"/>
      <c r="ITS6" s="330"/>
      <c r="ITT6" s="330"/>
      <c r="ITU6" s="330"/>
      <c r="ITV6" s="330"/>
      <c r="ITW6" s="330"/>
      <c r="ITX6" s="330"/>
      <c r="ITY6" s="330"/>
      <c r="ITZ6" s="330"/>
      <c r="IUA6" s="330"/>
      <c r="IUB6" s="330"/>
      <c r="IUC6" s="330"/>
      <c r="IUD6" s="330"/>
      <c r="IUE6" s="330"/>
      <c r="IUF6" s="330"/>
      <c r="IUG6" s="330"/>
      <c r="IUH6" s="330"/>
      <c r="IUI6" s="330"/>
      <c r="IUJ6" s="330"/>
      <c r="IUK6" s="330"/>
      <c r="IUL6" s="330"/>
      <c r="IUM6" s="330"/>
      <c r="IUN6" s="330"/>
      <c r="IUO6" s="330"/>
      <c r="IUP6" s="330"/>
      <c r="IUQ6" s="330"/>
      <c r="IUR6" s="330"/>
      <c r="IUS6" s="330"/>
      <c r="IUT6" s="330"/>
      <c r="IUU6" s="330"/>
      <c r="IUV6" s="330"/>
      <c r="IUW6" s="330"/>
      <c r="IUX6" s="330"/>
      <c r="IUY6" s="330"/>
      <c r="IUZ6" s="330"/>
      <c r="IVA6" s="330"/>
      <c r="IVB6" s="330"/>
      <c r="IVC6" s="330"/>
      <c r="IVD6" s="330"/>
      <c r="IVE6" s="330"/>
      <c r="IVF6" s="330"/>
      <c r="IVG6" s="330"/>
      <c r="IVH6" s="330"/>
      <c r="IVI6" s="330"/>
      <c r="IVJ6" s="330"/>
      <c r="IVK6" s="330"/>
      <c r="IVL6" s="330"/>
      <c r="IVM6" s="330"/>
      <c r="IVN6" s="330"/>
      <c r="IVO6" s="330"/>
      <c r="IVP6" s="330"/>
      <c r="IVQ6" s="330"/>
      <c r="IVR6" s="330"/>
      <c r="IVS6" s="330"/>
      <c r="IVT6" s="330"/>
      <c r="IVU6" s="330"/>
      <c r="IVV6" s="330"/>
      <c r="IVW6" s="330"/>
      <c r="IVX6" s="330"/>
      <c r="IVY6" s="330"/>
      <c r="IVZ6" s="330"/>
      <c r="IWA6" s="330"/>
      <c r="IWB6" s="330"/>
      <c r="IWC6" s="330"/>
      <c r="IWD6" s="330"/>
      <c r="IWE6" s="330"/>
      <c r="IWF6" s="330"/>
      <c r="IWG6" s="330"/>
      <c r="IWH6" s="330"/>
      <c r="IWI6" s="330"/>
      <c r="IWJ6" s="330"/>
      <c r="IWK6" s="330"/>
      <c r="IWL6" s="330"/>
      <c r="IWM6" s="330"/>
      <c r="IWN6" s="330"/>
      <c r="IWO6" s="330"/>
      <c r="IWP6" s="330"/>
      <c r="IWQ6" s="330"/>
      <c r="IWR6" s="330"/>
      <c r="IWS6" s="330"/>
      <c r="IWT6" s="330"/>
      <c r="IWU6" s="330"/>
      <c r="IWV6" s="330"/>
      <c r="IWW6" s="330"/>
      <c r="IWX6" s="330"/>
      <c r="IWY6" s="330"/>
      <c r="IWZ6" s="330"/>
      <c r="IXA6" s="330"/>
      <c r="IXB6" s="330"/>
      <c r="IXC6" s="330"/>
      <c r="IXD6" s="330"/>
      <c r="IXE6" s="330"/>
      <c r="IXF6" s="330"/>
      <c r="IXG6" s="330"/>
      <c r="IXH6" s="330"/>
      <c r="IXI6" s="330"/>
      <c r="IXJ6" s="330"/>
      <c r="IXK6" s="330"/>
      <c r="IXL6" s="330"/>
      <c r="IXM6" s="330"/>
      <c r="IXN6" s="330"/>
      <c r="IXO6" s="330"/>
      <c r="IXP6" s="330"/>
      <c r="IXQ6" s="330"/>
      <c r="IXR6" s="330"/>
      <c r="IXS6" s="330"/>
      <c r="IXT6" s="330"/>
      <c r="IXU6" s="330"/>
      <c r="IXV6" s="330"/>
      <c r="IXW6" s="330"/>
      <c r="IXX6" s="330"/>
      <c r="IXY6" s="330"/>
      <c r="IXZ6" s="330"/>
      <c r="IYA6" s="330"/>
      <c r="IYB6" s="330"/>
      <c r="IYC6" s="330"/>
      <c r="IYD6" s="330"/>
      <c r="IYE6" s="330"/>
      <c r="IYF6" s="330"/>
      <c r="IYG6" s="330"/>
      <c r="IYH6" s="330"/>
      <c r="IYI6" s="330"/>
      <c r="IYJ6" s="330"/>
      <c r="IYK6" s="330"/>
      <c r="IYL6" s="330"/>
      <c r="IYM6" s="330"/>
      <c r="IYN6" s="330"/>
      <c r="IYO6" s="330"/>
      <c r="IYP6" s="330"/>
      <c r="IYQ6" s="330"/>
      <c r="IYR6" s="330"/>
      <c r="IYS6" s="330"/>
      <c r="IYT6" s="330"/>
      <c r="IYU6" s="330"/>
      <c r="IYV6" s="330"/>
      <c r="IYW6" s="330"/>
      <c r="IYX6" s="330"/>
      <c r="IYY6" s="330"/>
      <c r="IYZ6" s="330"/>
      <c r="IZA6" s="330"/>
      <c r="IZB6" s="330"/>
      <c r="IZC6" s="330"/>
      <c r="IZD6" s="330"/>
      <c r="IZE6" s="330"/>
      <c r="IZF6" s="330"/>
      <c r="IZG6" s="330"/>
      <c r="IZH6" s="330"/>
      <c r="IZI6" s="330"/>
      <c r="IZJ6" s="330"/>
      <c r="IZK6" s="330"/>
      <c r="IZL6" s="330"/>
      <c r="IZM6" s="330"/>
      <c r="IZN6" s="330"/>
      <c r="IZO6" s="330"/>
      <c r="IZP6" s="330"/>
      <c r="IZQ6" s="330"/>
      <c r="IZR6" s="330"/>
      <c r="IZS6" s="330"/>
      <c r="IZT6" s="330"/>
      <c r="IZU6" s="330"/>
      <c r="IZV6" s="330"/>
      <c r="IZW6" s="330"/>
      <c r="IZX6" s="330"/>
      <c r="IZY6" s="330"/>
      <c r="IZZ6" s="330"/>
      <c r="JAA6" s="330"/>
      <c r="JAB6" s="330"/>
      <c r="JAC6" s="330"/>
      <c r="JAD6" s="330"/>
      <c r="JAE6" s="330"/>
      <c r="JAF6" s="330"/>
      <c r="JAG6" s="330"/>
      <c r="JAH6" s="330"/>
      <c r="JAI6" s="330"/>
      <c r="JAJ6" s="330"/>
      <c r="JAK6" s="330"/>
      <c r="JAL6" s="330"/>
      <c r="JAM6" s="330"/>
      <c r="JAN6" s="330"/>
      <c r="JAO6" s="330"/>
      <c r="JAP6" s="330"/>
      <c r="JAQ6" s="330"/>
      <c r="JAR6" s="330"/>
      <c r="JAS6" s="330"/>
      <c r="JAT6" s="330"/>
      <c r="JAU6" s="330"/>
      <c r="JAV6" s="330"/>
      <c r="JAW6" s="330"/>
      <c r="JAX6" s="330"/>
      <c r="JAY6" s="330"/>
      <c r="JAZ6" s="330"/>
      <c r="JBA6" s="330"/>
      <c r="JBB6" s="330"/>
      <c r="JBC6" s="330"/>
      <c r="JBD6" s="330"/>
      <c r="JBE6" s="330"/>
      <c r="JBF6" s="330"/>
      <c r="JBG6" s="330"/>
      <c r="JBH6" s="330"/>
      <c r="JBI6" s="330"/>
      <c r="JBJ6" s="330"/>
      <c r="JBK6" s="330"/>
      <c r="JBL6" s="330"/>
      <c r="JBM6" s="330"/>
      <c r="JBN6" s="330"/>
      <c r="JBO6" s="330"/>
      <c r="JBP6" s="330"/>
      <c r="JBQ6" s="330"/>
      <c r="JBR6" s="330"/>
      <c r="JBS6" s="330"/>
      <c r="JBT6" s="330"/>
      <c r="JBU6" s="330"/>
      <c r="JBV6" s="330"/>
      <c r="JBW6" s="330"/>
      <c r="JBX6" s="330"/>
      <c r="JBY6" s="330"/>
      <c r="JBZ6" s="330"/>
      <c r="JCA6" s="330"/>
      <c r="JCB6" s="330"/>
      <c r="JCC6" s="330"/>
      <c r="JCD6" s="330"/>
      <c r="JCE6" s="330"/>
      <c r="JCF6" s="330"/>
      <c r="JCG6" s="330"/>
      <c r="JCH6" s="330"/>
      <c r="JCI6" s="330"/>
      <c r="JCJ6" s="330"/>
      <c r="JCK6" s="330"/>
      <c r="JCL6" s="330"/>
      <c r="JCM6" s="330"/>
      <c r="JCN6" s="330"/>
      <c r="JCO6" s="330"/>
      <c r="JCP6" s="330"/>
      <c r="JCQ6" s="330"/>
      <c r="JCR6" s="330"/>
      <c r="JCS6" s="330"/>
      <c r="JCT6" s="330"/>
      <c r="JCU6" s="330"/>
      <c r="JCV6" s="330"/>
      <c r="JCW6" s="330"/>
      <c r="JCX6" s="330"/>
      <c r="JCY6" s="330"/>
      <c r="JCZ6" s="330"/>
      <c r="JDA6" s="330"/>
      <c r="JDB6" s="330"/>
      <c r="JDC6" s="330"/>
      <c r="JDD6" s="330"/>
      <c r="JDE6" s="330"/>
      <c r="JDF6" s="330"/>
      <c r="JDG6" s="330"/>
      <c r="JDH6" s="330"/>
      <c r="JDI6" s="330"/>
      <c r="JDJ6" s="330"/>
      <c r="JDK6" s="330"/>
      <c r="JDL6" s="330"/>
      <c r="JDM6" s="330"/>
      <c r="JDN6" s="330"/>
      <c r="JDO6" s="330"/>
      <c r="JDP6" s="330"/>
      <c r="JDQ6" s="330"/>
      <c r="JDR6" s="330"/>
      <c r="JDS6" s="330"/>
      <c r="JDT6" s="330"/>
      <c r="JDU6" s="330"/>
      <c r="JDV6" s="330"/>
      <c r="JDW6" s="330"/>
      <c r="JDX6" s="330"/>
      <c r="JDY6" s="330"/>
      <c r="JDZ6" s="330"/>
      <c r="JEA6" s="330"/>
      <c r="JEB6" s="330"/>
      <c r="JEC6" s="330"/>
      <c r="JED6" s="330"/>
      <c r="JEE6" s="330"/>
      <c r="JEF6" s="330"/>
      <c r="JEG6" s="330"/>
      <c r="JEH6" s="330"/>
      <c r="JEI6" s="330"/>
      <c r="JEJ6" s="330"/>
      <c r="JEK6" s="330"/>
      <c r="JEL6" s="330"/>
      <c r="JEM6" s="330"/>
      <c r="JEN6" s="330"/>
      <c r="JEO6" s="330"/>
      <c r="JEP6" s="330"/>
      <c r="JEQ6" s="330"/>
      <c r="JER6" s="330"/>
      <c r="JES6" s="330"/>
      <c r="JET6" s="330"/>
      <c r="JEU6" s="330"/>
      <c r="JEV6" s="330"/>
      <c r="JEW6" s="330"/>
      <c r="JEX6" s="330"/>
      <c r="JEY6" s="330"/>
      <c r="JEZ6" s="330"/>
      <c r="JFA6" s="330"/>
      <c r="JFB6" s="330"/>
      <c r="JFC6" s="330"/>
      <c r="JFD6" s="330"/>
      <c r="JFE6" s="330"/>
      <c r="JFF6" s="330"/>
      <c r="JFG6" s="330"/>
      <c r="JFH6" s="330"/>
      <c r="JFI6" s="330"/>
      <c r="JFJ6" s="330"/>
      <c r="JFK6" s="330"/>
      <c r="JFL6" s="330"/>
      <c r="JFM6" s="330"/>
      <c r="JFN6" s="330"/>
      <c r="JFO6" s="330"/>
      <c r="JFP6" s="330"/>
      <c r="JFQ6" s="330"/>
      <c r="JFR6" s="330"/>
      <c r="JFS6" s="330"/>
      <c r="JFT6" s="330"/>
      <c r="JFU6" s="330"/>
      <c r="JFV6" s="330"/>
      <c r="JFW6" s="330"/>
      <c r="JFX6" s="330"/>
      <c r="JFY6" s="330"/>
      <c r="JFZ6" s="330"/>
      <c r="JGA6" s="330"/>
      <c r="JGB6" s="330"/>
      <c r="JGC6" s="330"/>
      <c r="JGD6" s="330"/>
      <c r="JGE6" s="330"/>
      <c r="JGF6" s="330"/>
      <c r="JGG6" s="330"/>
      <c r="JGH6" s="330"/>
      <c r="JGI6" s="330"/>
      <c r="JGJ6" s="330"/>
      <c r="JGK6" s="330"/>
      <c r="JGL6" s="330"/>
      <c r="JGM6" s="330"/>
      <c r="JGN6" s="330"/>
      <c r="JGO6" s="330"/>
      <c r="JGP6" s="330"/>
      <c r="JGQ6" s="330"/>
      <c r="JGR6" s="330"/>
      <c r="JGS6" s="330"/>
      <c r="JGT6" s="330"/>
      <c r="JGU6" s="330"/>
      <c r="JGV6" s="330"/>
      <c r="JGW6" s="330"/>
      <c r="JGX6" s="330"/>
      <c r="JGY6" s="330"/>
      <c r="JGZ6" s="330"/>
      <c r="JHA6" s="330"/>
      <c r="JHB6" s="330"/>
      <c r="JHC6" s="330"/>
      <c r="JHD6" s="330"/>
      <c r="JHE6" s="330"/>
      <c r="JHF6" s="330"/>
      <c r="JHG6" s="330"/>
      <c r="JHH6" s="330"/>
      <c r="JHI6" s="330"/>
      <c r="JHJ6" s="330"/>
      <c r="JHK6" s="330"/>
      <c r="JHL6" s="330"/>
      <c r="JHM6" s="330"/>
      <c r="JHN6" s="330"/>
      <c r="JHO6" s="330"/>
      <c r="JHP6" s="330"/>
      <c r="JHQ6" s="330"/>
      <c r="JHR6" s="330"/>
      <c r="JHS6" s="330"/>
      <c r="JHT6" s="330"/>
      <c r="JHU6" s="330"/>
      <c r="JHV6" s="330"/>
      <c r="JHW6" s="330"/>
      <c r="JHX6" s="330"/>
      <c r="JHY6" s="330"/>
      <c r="JHZ6" s="330"/>
      <c r="JIA6" s="330"/>
      <c r="JIB6" s="330"/>
      <c r="JIC6" s="330"/>
      <c r="JID6" s="330"/>
      <c r="JIE6" s="330"/>
      <c r="JIF6" s="330"/>
      <c r="JIG6" s="330"/>
      <c r="JIH6" s="330"/>
      <c r="JII6" s="330"/>
      <c r="JIJ6" s="330"/>
      <c r="JIK6" s="330"/>
      <c r="JIL6" s="330"/>
      <c r="JIM6" s="330"/>
      <c r="JIN6" s="330"/>
      <c r="JIO6" s="330"/>
      <c r="JIP6" s="330"/>
      <c r="JIQ6" s="330"/>
      <c r="JIR6" s="330"/>
      <c r="JIS6" s="330"/>
      <c r="JIT6" s="330"/>
      <c r="JIU6" s="330"/>
      <c r="JIV6" s="330"/>
      <c r="JIW6" s="330"/>
      <c r="JIX6" s="330"/>
      <c r="JIY6" s="330"/>
      <c r="JIZ6" s="330"/>
      <c r="JJA6" s="330"/>
      <c r="JJB6" s="330"/>
      <c r="JJC6" s="330"/>
      <c r="JJD6" s="330"/>
      <c r="JJE6" s="330"/>
      <c r="JJF6" s="330"/>
      <c r="JJG6" s="330"/>
      <c r="JJH6" s="330"/>
      <c r="JJI6" s="330"/>
      <c r="JJJ6" s="330"/>
      <c r="JJK6" s="330"/>
      <c r="JJL6" s="330"/>
      <c r="JJM6" s="330"/>
      <c r="JJN6" s="330"/>
      <c r="JJO6" s="330"/>
      <c r="JJP6" s="330"/>
      <c r="JJQ6" s="330"/>
      <c r="JJR6" s="330"/>
      <c r="JJS6" s="330"/>
      <c r="JJT6" s="330"/>
      <c r="JJU6" s="330"/>
      <c r="JJV6" s="330"/>
      <c r="JJW6" s="330"/>
      <c r="JJX6" s="330"/>
      <c r="JJY6" s="330"/>
      <c r="JJZ6" s="330"/>
      <c r="JKA6" s="330"/>
      <c r="JKB6" s="330"/>
      <c r="JKC6" s="330"/>
      <c r="JKD6" s="330"/>
      <c r="JKE6" s="330"/>
      <c r="JKF6" s="330"/>
      <c r="JKG6" s="330"/>
      <c r="JKH6" s="330"/>
      <c r="JKI6" s="330"/>
      <c r="JKJ6" s="330"/>
      <c r="JKK6" s="330"/>
      <c r="JKL6" s="330"/>
      <c r="JKM6" s="330"/>
      <c r="JKN6" s="330"/>
      <c r="JKO6" s="330"/>
      <c r="JKP6" s="330"/>
      <c r="JKQ6" s="330"/>
      <c r="JKR6" s="330"/>
      <c r="JKS6" s="330"/>
      <c r="JKT6" s="330"/>
      <c r="JKU6" s="330"/>
      <c r="JKV6" s="330"/>
      <c r="JKW6" s="330"/>
      <c r="JKX6" s="330"/>
      <c r="JKY6" s="330"/>
      <c r="JKZ6" s="330"/>
      <c r="JLA6" s="330"/>
      <c r="JLB6" s="330"/>
      <c r="JLC6" s="330"/>
      <c r="JLD6" s="330"/>
      <c r="JLE6" s="330"/>
      <c r="JLF6" s="330"/>
      <c r="JLG6" s="330"/>
      <c r="JLH6" s="330"/>
      <c r="JLI6" s="330"/>
      <c r="JLJ6" s="330"/>
      <c r="JLK6" s="330"/>
      <c r="JLL6" s="330"/>
      <c r="JLM6" s="330"/>
      <c r="JLN6" s="330"/>
      <c r="JLO6" s="330"/>
      <c r="JLP6" s="330"/>
      <c r="JLQ6" s="330"/>
      <c r="JLR6" s="330"/>
      <c r="JLS6" s="330"/>
      <c r="JLT6" s="330"/>
      <c r="JLU6" s="330"/>
      <c r="JLV6" s="330"/>
      <c r="JLW6" s="330"/>
      <c r="JLX6" s="330"/>
      <c r="JLY6" s="330"/>
      <c r="JLZ6" s="330"/>
      <c r="JMA6" s="330"/>
      <c r="JMB6" s="330"/>
      <c r="JMC6" s="330"/>
      <c r="JMD6" s="330"/>
      <c r="JME6" s="330"/>
      <c r="JMF6" s="330"/>
      <c r="JMG6" s="330"/>
      <c r="JMH6" s="330"/>
      <c r="JMI6" s="330"/>
      <c r="JMJ6" s="330"/>
      <c r="JMK6" s="330"/>
      <c r="JML6" s="330"/>
      <c r="JMM6" s="330"/>
      <c r="JMN6" s="330"/>
      <c r="JMO6" s="330"/>
      <c r="JMP6" s="330"/>
      <c r="JMQ6" s="330"/>
      <c r="JMR6" s="330"/>
      <c r="JMS6" s="330"/>
      <c r="JMT6" s="330"/>
      <c r="JMU6" s="330"/>
      <c r="JMV6" s="330"/>
      <c r="JMW6" s="330"/>
      <c r="JMX6" s="330"/>
      <c r="JMY6" s="330"/>
      <c r="JMZ6" s="330"/>
      <c r="JNA6" s="330"/>
      <c r="JNB6" s="330"/>
      <c r="JNC6" s="330"/>
      <c r="JND6" s="330"/>
      <c r="JNE6" s="330"/>
      <c r="JNF6" s="330"/>
      <c r="JNG6" s="330"/>
      <c r="JNH6" s="330"/>
      <c r="JNI6" s="330"/>
      <c r="JNJ6" s="330"/>
      <c r="JNK6" s="330"/>
      <c r="JNL6" s="330"/>
      <c r="JNM6" s="330"/>
      <c r="JNN6" s="330"/>
      <c r="JNO6" s="330"/>
      <c r="JNP6" s="330"/>
      <c r="JNQ6" s="330"/>
      <c r="JNR6" s="330"/>
      <c r="JNS6" s="330"/>
      <c r="JNT6" s="330"/>
      <c r="JNU6" s="330"/>
      <c r="JNV6" s="330"/>
      <c r="JNW6" s="330"/>
      <c r="JNX6" s="330"/>
      <c r="JNY6" s="330"/>
      <c r="JNZ6" s="330"/>
      <c r="JOA6" s="330"/>
      <c r="JOB6" s="330"/>
      <c r="JOC6" s="330"/>
      <c r="JOD6" s="330"/>
      <c r="JOE6" s="330"/>
      <c r="JOF6" s="330"/>
      <c r="JOG6" s="330"/>
      <c r="JOH6" s="330"/>
      <c r="JOI6" s="330"/>
      <c r="JOJ6" s="330"/>
      <c r="JOK6" s="330"/>
      <c r="JOL6" s="330"/>
      <c r="JOM6" s="330"/>
      <c r="JON6" s="330"/>
      <c r="JOO6" s="330"/>
      <c r="JOP6" s="330"/>
      <c r="JOQ6" s="330"/>
      <c r="JOR6" s="330"/>
      <c r="JOS6" s="330"/>
      <c r="JOT6" s="330"/>
      <c r="JOU6" s="330"/>
      <c r="JOV6" s="330"/>
      <c r="JOW6" s="330"/>
      <c r="JOX6" s="330"/>
      <c r="JOY6" s="330"/>
      <c r="JOZ6" s="330"/>
      <c r="JPA6" s="330"/>
      <c r="JPB6" s="330"/>
      <c r="JPC6" s="330"/>
      <c r="JPD6" s="330"/>
      <c r="JPE6" s="330"/>
      <c r="JPF6" s="330"/>
      <c r="JPG6" s="330"/>
      <c r="JPH6" s="330"/>
      <c r="JPI6" s="330"/>
      <c r="JPJ6" s="330"/>
      <c r="JPK6" s="330"/>
      <c r="JPL6" s="330"/>
      <c r="JPM6" s="330"/>
      <c r="JPN6" s="330"/>
      <c r="JPO6" s="330"/>
      <c r="JPP6" s="330"/>
      <c r="JPQ6" s="330"/>
      <c r="JPR6" s="330"/>
      <c r="JPS6" s="330"/>
      <c r="JPT6" s="330"/>
      <c r="JPU6" s="330"/>
      <c r="JPV6" s="330"/>
      <c r="JPW6" s="330"/>
      <c r="JPX6" s="330"/>
      <c r="JPY6" s="330"/>
      <c r="JPZ6" s="330"/>
      <c r="JQA6" s="330"/>
      <c r="JQB6" s="330"/>
      <c r="JQC6" s="330"/>
      <c r="JQD6" s="330"/>
      <c r="JQE6" s="330"/>
      <c r="JQF6" s="330"/>
      <c r="JQG6" s="330"/>
      <c r="JQH6" s="330"/>
      <c r="JQI6" s="330"/>
      <c r="JQJ6" s="330"/>
      <c r="JQK6" s="330"/>
      <c r="JQL6" s="330"/>
      <c r="JQM6" s="330"/>
      <c r="JQN6" s="330"/>
      <c r="JQO6" s="330"/>
      <c r="JQP6" s="330"/>
      <c r="JQQ6" s="330"/>
      <c r="JQR6" s="330"/>
      <c r="JQS6" s="330"/>
      <c r="JQT6" s="330"/>
      <c r="JQU6" s="330"/>
      <c r="JQV6" s="330"/>
      <c r="JQW6" s="330"/>
      <c r="JQX6" s="330"/>
      <c r="JQY6" s="330"/>
      <c r="JQZ6" s="330"/>
      <c r="JRA6" s="330"/>
      <c r="JRB6" s="330"/>
      <c r="JRC6" s="330"/>
      <c r="JRD6" s="330"/>
      <c r="JRE6" s="330"/>
      <c r="JRF6" s="330"/>
      <c r="JRG6" s="330"/>
      <c r="JRH6" s="330"/>
      <c r="JRI6" s="330"/>
      <c r="JRJ6" s="330"/>
      <c r="JRK6" s="330"/>
      <c r="JRL6" s="330"/>
      <c r="JRM6" s="330"/>
      <c r="JRN6" s="330"/>
      <c r="JRO6" s="330"/>
      <c r="JRP6" s="330"/>
      <c r="JRQ6" s="330"/>
      <c r="JRR6" s="330"/>
      <c r="JRS6" s="330"/>
      <c r="JRT6" s="330"/>
      <c r="JRU6" s="330"/>
      <c r="JRV6" s="330"/>
      <c r="JRW6" s="330"/>
      <c r="JRX6" s="330"/>
      <c r="JRY6" s="330"/>
      <c r="JRZ6" s="330"/>
      <c r="JSA6" s="330"/>
      <c r="JSB6" s="330"/>
      <c r="JSC6" s="330"/>
      <c r="JSD6" s="330"/>
      <c r="JSE6" s="330"/>
      <c r="JSF6" s="330"/>
      <c r="JSG6" s="330"/>
      <c r="JSH6" s="330"/>
      <c r="JSI6" s="330"/>
      <c r="JSJ6" s="330"/>
      <c r="JSK6" s="330"/>
      <c r="JSL6" s="330"/>
      <c r="JSM6" s="330"/>
      <c r="JSN6" s="330"/>
      <c r="JSO6" s="330"/>
      <c r="JSP6" s="330"/>
      <c r="JSQ6" s="330"/>
      <c r="JSR6" s="330"/>
      <c r="JSS6" s="330"/>
      <c r="JST6" s="330"/>
      <c r="JSU6" s="330"/>
      <c r="JSV6" s="330"/>
      <c r="JSW6" s="330"/>
      <c r="JSX6" s="330"/>
      <c r="JSY6" s="330"/>
      <c r="JSZ6" s="330"/>
      <c r="JTA6" s="330"/>
      <c r="JTB6" s="330"/>
      <c r="JTC6" s="330"/>
      <c r="JTD6" s="330"/>
      <c r="JTE6" s="330"/>
      <c r="JTF6" s="330"/>
      <c r="JTG6" s="330"/>
      <c r="JTH6" s="330"/>
      <c r="JTI6" s="330"/>
      <c r="JTJ6" s="330"/>
      <c r="JTK6" s="330"/>
      <c r="JTL6" s="330"/>
      <c r="JTM6" s="330"/>
      <c r="JTN6" s="330"/>
      <c r="JTO6" s="330"/>
      <c r="JTP6" s="330"/>
      <c r="JTQ6" s="330"/>
      <c r="JTR6" s="330"/>
      <c r="JTS6" s="330"/>
      <c r="JTT6" s="330"/>
      <c r="JTU6" s="330"/>
      <c r="JTV6" s="330"/>
      <c r="JTW6" s="330"/>
      <c r="JTX6" s="330"/>
      <c r="JTY6" s="330"/>
      <c r="JTZ6" s="330"/>
      <c r="JUA6" s="330"/>
      <c r="JUB6" s="330"/>
      <c r="JUC6" s="330"/>
      <c r="JUD6" s="330"/>
      <c r="JUE6" s="330"/>
      <c r="JUF6" s="330"/>
      <c r="JUG6" s="330"/>
      <c r="JUH6" s="330"/>
      <c r="JUI6" s="330"/>
      <c r="JUJ6" s="330"/>
      <c r="JUK6" s="330"/>
      <c r="JUL6" s="330"/>
      <c r="JUM6" s="330"/>
      <c r="JUN6" s="330"/>
      <c r="JUO6" s="330"/>
      <c r="JUP6" s="330"/>
      <c r="JUQ6" s="330"/>
      <c r="JUR6" s="330"/>
      <c r="JUS6" s="330"/>
      <c r="JUT6" s="330"/>
      <c r="JUU6" s="330"/>
      <c r="JUV6" s="330"/>
      <c r="JUW6" s="330"/>
      <c r="JUX6" s="330"/>
      <c r="JUY6" s="330"/>
      <c r="JUZ6" s="330"/>
      <c r="JVA6" s="330"/>
      <c r="JVB6" s="330"/>
      <c r="JVC6" s="330"/>
      <c r="JVD6" s="330"/>
      <c r="JVE6" s="330"/>
      <c r="JVF6" s="330"/>
      <c r="JVG6" s="330"/>
      <c r="JVH6" s="330"/>
      <c r="JVI6" s="330"/>
      <c r="JVJ6" s="330"/>
      <c r="JVK6" s="330"/>
      <c r="JVL6" s="330"/>
      <c r="JVM6" s="330"/>
      <c r="JVN6" s="330"/>
      <c r="JVO6" s="330"/>
      <c r="JVP6" s="330"/>
      <c r="JVQ6" s="330"/>
      <c r="JVR6" s="330"/>
      <c r="JVS6" s="330"/>
      <c r="JVT6" s="330"/>
      <c r="JVU6" s="330"/>
      <c r="JVV6" s="330"/>
      <c r="JVW6" s="330"/>
      <c r="JVX6" s="330"/>
      <c r="JVY6" s="330"/>
      <c r="JVZ6" s="330"/>
      <c r="JWA6" s="330"/>
      <c r="JWB6" s="330"/>
      <c r="JWC6" s="330"/>
      <c r="JWD6" s="330"/>
      <c r="JWE6" s="330"/>
      <c r="JWF6" s="330"/>
      <c r="JWG6" s="330"/>
      <c r="JWH6" s="330"/>
      <c r="JWI6" s="330"/>
      <c r="JWJ6" s="330"/>
      <c r="JWK6" s="330"/>
      <c r="JWL6" s="330"/>
      <c r="JWM6" s="330"/>
      <c r="JWN6" s="330"/>
      <c r="JWO6" s="330"/>
      <c r="JWP6" s="330"/>
      <c r="JWQ6" s="330"/>
      <c r="JWR6" s="330"/>
      <c r="JWS6" s="330"/>
      <c r="JWT6" s="330"/>
      <c r="JWU6" s="330"/>
      <c r="JWV6" s="330"/>
      <c r="JWW6" s="330"/>
      <c r="JWX6" s="330"/>
      <c r="JWY6" s="330"/>
      <c r="JWZ6" s="330"/>
      <c r="JXA6" s="330"/>
      <c r="JXB6" s="330"/>
      <c r="JXC6" s="330"/>
      <c r="JXD6" s="330"/>
      <c r="JXE6" s="330"/>
      <c r="JXF6" s="330"/>
      <c r="JXG6" s="330"/>
      <c r="JXH6" s="330"/>
      <c r="JXI6" s="330"/>
      <c r="JXJ6" s="330"/>
      <c r="JXK6" s="330"/>
      <c r="JXL6" s="330"/>
      <c r="JXM6" s="330"/>
      <c r="JXN6" s="330"/>
      <c r="JXO6" s="330"/>
      <c r="JXP6" s="330"/>
      <c r="JXQ6" s="330"/>
      <c r="JXR6" s="330"/>
      <c r="JXS6" s="330"/>
      <c r="JXT6" s="330"/>
      <c r="JXU6" s="330"/>
      <c r="JXV6" s="330"/>
      <c r="JXW6" s="330"/>
      <c r="JXX6" s="330"/>
      <c r="JXY6" s="330"/>
      <c r="JXZ6" s="330"/>
      <c r="JYA6" s="330"/>
      <c r="JYB6" s="330"/>
      <c r="JYC6" s="330"/>
      <c r="JYD6" s="330"/>
      <c r="JYE6" s="330"/>
      <c r="JYF6" s="330"/>
      <c r="JYG6" s="330"/>
      <c r="JYH6" s="330"/>
      <c r="JYI6" s="330"/>
      <c r="JYJ6" s="330"/>
      <c r="JYK6" s="330"/>
      <c r="JYL6" s="330"/>
      <c r="JYM6" s="330"/>
      <c r="JYN6" s="330"/>
      <c r="JYO6" s="330"/>
      <c r="JYP6" s="330"/>
      <c r="JYQ6" s="330"/>
      <c r="JYR6" s="330"/>
      <c r="JYS6" s="330"/>
      <c r="JYT6" s="330"/>
      <c r="JYU6" s="330"/>
      <c r="JYV6" s="330"/>
      <c r="JYW6" s="330"/>
      <c r="JYX6" s="330"/>
      <c r="JYY6" s="330"/>
      <c r="JYZ6" s="330"/>
      <c r="JZA6" s="330"/>
      <c r="JZB6" s="330"/>
      <c r="JZC6" s="330"/>
      <c r="JZD6" s="330"/>
      <c r="JZE6" s="330"/>
      <c r="JZF6" s="330"/>
      <c r="JZG6" s="330"/>
      <c r="JZH6" s="330"/>
      <c r="JZI6" s="330"/>
      <c r="JZJ6" s="330"/>
      <c r="JZK6" s="330"/>
      <c r="JZL6" s="330"/>
      <c r="JZM6" s="330"/>
      <c r="JZN6" s="330"/>
      <c r="JZO6" s="330"/>
      <c r="JZP6" s="330"/>
      <c r="JZQ6" s="330"/>
      <c r="JZR6" s="330"/>
      <c r="JZS6" s="330"/>
      <c r="JZT6" s="330"/>
      <c r="JZU6" s="330"/>
      <c r="JZV6" s="330"/>
      <c r="JZW6" s="330"/>
      <c r="JZX6" s="330"/>
      <c r="JZY6" s="330"/>
      <c r="JZZ6" s="330"/>
      <c r="KAA6" s="330"/>
      <c r="KAB6" s="330"/>
      <c r="KAC6" s="330"/>
      <c r="KAD6" s="330"/>
      <c r="KAE6" s="330"/>
      <c r="KAF6" s="330"/>
      <c r="KAG6" s="330"/>
      <c r="KAH6" s="330"/>
      <c r="KAI6" s="330"/>
      <c r="KAJ6" s="330"/>
      <c r="KAK6" s="330"/>
      <c r="KAL6" s="330"/>
      <c r="KAM6" s="330"/>
      <c r="KAN6" s="330"/>
      <c r="KAO6" s="330"/>
      <c r="KAP6" s="330"/>
      <c r="KAQ6" s="330"/>
      <c r="KAR6" s="330"/>
      <c r="KAS6" s="330"/>
      <c r="KAT6" s="330"/>
      <c r="KAU6" s="330"/>
      <c r="KAV6" s="330"/>
      <c r="KAW6" s="330"/>
      <c r="KAX6" s="330"/>
      <c r="KAY6" s="330"/>
      <c r="KAZ6" s="330"/>
      <c r="KBA6" s="330"/>
      <c r="KBB6" s="330"/>
      <c r="KBC6" s="330"/>
      <c r="KBD6" s="330"/>
      <c r="KBE6" s="330"/>
      <c r="KBF6" s="330"/>
      <c r="KBG6" s="330"/>
      <c r="KBH6" s="330"/>
      <c r="KBI6" s="330"/>
      <c r="KBJ6" s="330"/>
      <c r="KBK6" s="330"/>
      <c r="KBL6" s="330"/>
      <c r="KBM6" s="330"/>
      <c r="KBN6" s="330"/>
      <c r="KBO6" s="330"/>
      <c r="KBP6" s="330"/>
      <c r="KBQ6" s="330"/>
      <c r="KBR6" s="330"/>
      <c r="KBS6" s="330"/>
      <c r="KBT6" s="330"/>
      <c r="KBU6" s="330"/>
      <c r="KBV6" s="330"/>
      <c r="KBW6" s="330"/>
      <c r="KBX6" s="330"/>
      <c r="KBY6" s="330"/>
      <c r="KBZ6" s="330"/>
      <c r="KCA6" s="330"/>
      <c r="KCB6" s="330"/>
      <c r="KCC6" s="330"/>
      <c r="KCD6" s="330"/>
      <c r="KCE6" s="330"/>
      <c r="KCF6" s="330"/>
      <c r="KCG6" s="330"/>
      <c r="KCH6" s="330"/>
      <c r="KCI6" s="330"/>
      <c r="KCJ6" s="330"/>
      <c r="KCK6" s="330"/>
      <c r="KCL6" s="330"/>
      <c r="KCM6" s="330"/>
      <c r="KCN6" s="330"/>
      <c r="KCO6" s="330"/>
      <c r="KCP6" s="330"/>
      <c r="KCQ6" s="330"/>
      <c r="KCR6" s="330"/>
      <c r="KCS6" s="330"/>
      <c r="KCT6" s="330"/>
      <c r="KCU6" s="330"/>
      <c r="KCV6" s="330"/>
      <c r="KCW6" s="330"/>
      <c r="KCX6" s="330"/>
      <c r="KCY6" s="330"/>
      <c r="KCZ6" s="330"/>
      <c r="KDA6" s="330"/>
      <c r="KDB6" s="330"/>
      <c r="KDC6" s="330"/>
      <c r="KDD6" s="330"/>
      <c r="KDE6" s="330"/>
      <c r="KDF6" s="330"/>
      <c r="KDG6" s="330"/>
      <c r="KDH6" s="330"/>
      <c r="KDI6" s="330"/>
      <c r="KDJ6" s="330"/>
      <c r="KDK6" s="330"/>
      <c r="KDL6" s="330"/>
      <c r="KDM6" s="330"/>
      <c r="KDN6" s="330"/>
      <c r="KDO6" s="330"/>
      <c r="KDP6" s="330"/>
      <c r="KDQ6" s="330"/>
      <c r="KDR6" s="330"/>
      <c r="KDS6" s="330"/>
      <c r="KDT6" s="330"/>
      <c r="KDU6" s="330"/>
      <c r="KDV6" s="330"/>
      <c r="KDW6" s="330"/>
      <c r="KDX6" s="330"/>
      <c r="KDY6" s="330"/>
      <c r="KDZ6" s="330"/>
      <c r="KEA6" s="330"/>
      <c r="KEB6" s="330"/>
      <c r="KEC6" s="330"/>
      <c r="KED6" s="330"/>
      <c r="KEE6" s="330"/>
      <c r="KEF6" s="330"/>
      <c r="KEG6" s="330"/>
      <c r="KEH6" s="330"/>
      <c r="KEI6" s="330"/>
      <c r="KEJ6" s="330"/>
      <c r="KEK6" s="330"/>
      <c r="KEL6" s="330"/>
      <c r="KEM6" s="330"/>
      <c r="KEN6" s="330"/>
      <c r="KEO6" s="330"/>
      <c r="KEP6" s="330"/>
      <c r="KEQ6" s="330"/>
      <c r="KER6" s="330"/>
      <c r="KES6" s="330"/>
      <c r="KET6" s="330"/>
      <c r="KEU6" s="330"/>
      <c r="KEV6" s="330"/>
      <c r="KEW6" s="330"/>
      <c r="KEX6" s="330"/>
      <c r="KEY6" s="330"/>
      <c r="KEZ6" s="330"/>
      <c r="KFA6" s="330"/>
      <c r="KFB6" s="330"/>
      <c r="KFC6" s="330"/>
      <c r="KFD6" s="330"/>
      <c r="KFE6" s="330"/>
      <c r="KFF6" s="330"/>
      <c r="KFG6" s="330"/>
      <c r="KFH6" s="330"/>
      <c r="KFI6" s="330"/>
      <c r="KFJ6" s="330"/>
      <c r="KFK6" s="330"/>
      <c r="KFL6" s="330"/>
      <c r="KFM6" s="330"/>
      <c r="KFN6" s="330"/>
      <c r="KFO6" s="330"/>
      <c r="KFP6" s="330"/>
      <c r="KFQ6" s="330"/>
      <c r="KFR6" s="330"/>
      <c r="KFS6" s="330"/>
      <c r="KFT6" s="330"/>
      <c r="KFU6" s="330"/>
      <c r="KFV6" s="330"/>
      <c r="KFW6" s="330"/>
      <c r="KFX6" s="330"/>
      <c r="KFY6" s="330"/>
      <c r="KFZ6" s="330"/>
      <c r="KGA6" s="330"/>
      <c r="KGB6" s="330"/>
      <c r="KGC6" s="330"/>
      <c r="KGD6" s="330"/>
      <c r="KGE6" s="330"/>
      <c r="KGF6" s="330"/>
      <c r="KGG6" s="330"/>
      <c r="KGH6" s="330"/>
      <c r="KGI6" s="330"/>
      <c r="KGJ6" s="330"/>
      <c r="KGK6" s="330"/>
      <c r="KGL6" s="330"/>
      <c r="KGM6" s="330"/>
      <c r="KGN6" s="330"/>
      <c r="KGO6" s="330"/>
      <c r="KGP6" s="330"/>
      <c r="KGQ6" s="330"/>
      <c r="KGR6" s="330"/>
      <c r="KGS6" s="330"/>
      <c r="KGT6" s="330"/>
      <c r="KGU6" s="330"/>
      <c r="KGV6" s="330"/>
      <c r="KGW6" s="330"/>
      <c r="KGX6" s="330"/>
      <c r="KGY6" s="330"/>
      <c r="KGZ6" s="330"/>
      <c r="KHA6" s="330"/>
      <c r="KHB6" s="330"/>
      <c r="KHC6" s="330"/>
      <c r="KHD6" s="330"/>
      <c r="KHE6" s="330"/>
      <c r="KHF6" s="330"/>
      <c r="KHG6" s="330"/>
      <c r="KHH6" s="330"/>
      <c r="KHI6" s="330"/>
      <c r="KHJ6" s="330"/>
      <c r="KHK6" s="330"/>
      <c r="KHL6" s="330"/>
      <c r="KHM6" s="330"/>
      <c r="KHN6" s="330"/>
      <c r="KHO6" s="330"/>
      <c r="KHP6" s="330"/>
      <c r="KHQ6" s="330"/>
      <c r="KHR6" s="330"/>
      <c r="KHS6" s="330"/>
      <c r="KHT6" s="330"/>
      <c r="KHU6" s="330"/>
      <c r="KHV6" s="330"/>
      <c r="KHW6" s="330"/>
      <c r="KHX6" s="330"/>
      <c r="KHY6" s="330"/>
      <c r="KHZ6" s="330"/>
      <c r="KIA6" s="330"/>
      <c r="KIB6" s="330"/>
      <c r="KIC6" s="330"/>
      <c r="KID6" s="330"/>
      <c r="KIE6" s="330"/>
      <c r="KIF6" s="330"/>
      <c r="KIG6" s="330"/>
      <c r="KIH6" s="330"/>
      <c r="KII6" s="330"/>
      <c r="KIJ6" s="330"/>
      <c r="KIK6" s="330"/>
      <c r="KIL6" s="330"/>
      <c r="KIM6" s="330"/>
      <c r="KIN6" s="330"/>
      <c r="KIO6" s="330"/>
      <c r="KIP6" s="330"/>
      <c r="KIQ6" s="330"/>
      <c r="KIR6" s="330"/>
      <c r="KIS6" s="330"/>
      <c r="KIT6" s="330"/>
      <c r="KIU6" s="330"/>
      <c r="KIV6" s="330"/>
      <c r="KIW6" s="330"/>
      <c r="KIX6" s="330"/>
      <c r="KIY6" s="330"/>
      <c r="KIZ6" s="330"/>
      <c r="KJA6" s="330"/>
      <c r="KJB6" s="330"/>
      <c r="KJC6" s="330"/>
      <c r="KJD6" s="330"/>
      <c r="KJE6" s="330"/>
      <c r="KJF6" s="330"/>
      <c r="KJG6" s="330"/>
      <c r="KJH6" s="330"/>
      <c r="KJI6" s="330"/>
      <c r="KJJ6" s="330"/>
      <c r="KJK6" s="330"/>
      <c r="KJL6" s="330"/>
      <c r="KJM6" s="330"/>
      <c r="KJN6" s="330"/>
      <c r="KJO6" s="330"/>
      <c r="KJP6" s="330"/>
      <c r="KJQ6" s="330"/>
      <c r="KJR6" s="330"/>
      <c r="KJS6" s="330"/>
      <c r="KJT6" s="330"/>
      <c r="KJU6" s="330"/>
      <c r="KJV6" s="330"/>
      <c r="KJW6" s="330"/>
      <c r="KJX6" s="330"/>
      <c r="KJY6" s="330"/>
      <c r="KJZ6" s="330"/>
      <c r="KKA6" s="330"/>
      <c r="KKB6" s="330"/>
      <c r="KKC6" s="330"/>
      <c r="KKD6" s="330"/>
      <c r="KKE6" s="330"/>
      <c r="KKF6" s="330"/>
      <c r="KKG6" s="330"/>
      <c r="KKH6" s="330"/>
      <c r="KKI6" s="330"/>
      <c r="KKJ6" s="330"/>
      <c r="KKK6" s="330"/>
      <c r="KKL6" s="330"/>
      <c r="KKM6" s="330"/>
      <c r="KKN6" s="330"/>
      <c r="KKO6" s="330"/>
      <c r="KKP6" s="330"/>
      <c r="KKQ6" s="330"/>
      <c r="KKR6" s="330"/>
      <c r="KKS6" s="330"/>
      <c r="KKT6" s="330"/>
      <c r="KKU6" s="330"/>
      <c r="KKV6" s="330"/>
      <c r="KKW6" s="330"/>
      <c r="KKX6" s="330"/>
      <c r="KKY6" s="330"/>
      <c r="KKZ6" s="330"/>
      <c r="KLA6" s="330"/>
      <c r="KLB6" s="330"/>
      <c r="KLC6" s="330"/>
      <c r="KLD6" s="330"/>
      <c r="KLE6" s="330"/>
      <c r="KLF6" s="330"/>
      <c r="KLG6" s="330"/>
      <c r="KLH6" s="330"/>
      <c r="KLI6" s="330"/>
      <c r="KLJ6" s="330"/>
      <c r="KLK6" s="330"/>
      <c r="KLL6" s="330"/>
      <c r="KLM6" s="330"/>
      <c r="KLN6" s="330"/>
      <c r="KLO6" s="330"/>
      <c r="KLP6" s="330"/>
      <c r="KLQ6" s="330"/>
      <c r="KLR6" s="330"/>
      <c r="KLS6" s="330"/>
      <c r="KLT6" s="330"/>
      <c r="KLU6" s="330"/>
      <c r="KLV6" s="330"/>
      <c r="KLW6" s="330"/>
      <c r="KLX6" s="330"/>
      <c r="KLY6" s="330"/>
      <c r="KLZ6" s="330"/>
      <c r="KMA6" s="330"/>
      <c r="KMB6" s="330"/>
      <c r="KMC6" s="330"/>
      <c r="KMD6" s="330"/>
      <c r="KME6" s="330"/>
      <c r="KMF6" s="330"/>
      <c r="KMG6" s="330"/>
      <c r="KMH6" s="330"/>
      <c r="KMI6" s="330"/>
      <c r="KMJ6" s="330"/>
      <c r="KMK6" s="330"/>
      <c r="KML6" s="330"/>
      <c r="KMM6" s="330"/>
      <c r="KMN6" s="330"/>
      <c r="KMO6" s="330"/>
      <c r="KMP6" s="330"/>
      <c r="KMQ6" s="330"/>
      <c r="KMR6" s="330"/>
      <c r="KMS6" s="330"/>
      <c r="KMT6" s="330"/>
      <c r="KMU6" s="330"/>
      <c r="KMV6" s="330"/>
      <c r="KMW6" s="330"/>
      <c r="KMX6" s="330"/>
      <c r="KMY6" s="330"/>
      <c r="KMZ6" s="330"/>
      <c r="KNA6" s="330"/>
      <c r="KNB6" s="330"/>
      <c r="KNC6" s="330"/>
      <c r="KND6" s="330"/>
      <c r="KNE6" s="330"/>
      <c r="KNF6" s="330"/>
      <c r="KNG6" s="330"/>
      <c r="KNH6" s="330"/>
      <c r="KNI6" s="330"/>
      <c r="KNJ6" s="330"/>
      <c r="KNK6" s="330"/>
      <c r="KNL6" s="330"/>
      <c r="KNM6" s="330"/>
      <c r="KNN6" s="330"/>
      <c r="KNO6" s="330"/>
      <c r="KNP6" s="330"/>
      <c r="KNQ6" s="330"/>
      <c r="KNR6" s="330"/>
      <c r="KNS6" s="330"/>
      <c r="KNT6" s="330"/>
      <c r="KNU6" s="330"/>
      <c r="KNV6" s="330"/>
      <c r="KNW6" s="330"/>
      <c r="KNX6" s="330"/>
      <c r="KNY6" s="330"/>
      <c r="KNZ6" s="330"/>
      <c r="KOA6" s="330"/>
      <c r="KOB6" s="330"/>
      <c r="KOC6" s="330"/>
      <c r="KOD6" s="330"/>
      <c r="KOE6" s="330"/>
      <c r="KOF6" s="330"/>
      <c r="KOG6" s="330"/>
      <c r="KOH6" s="330"/>
      <c r="KOI6" s="330"/>
      <c r="KOJ6" s="330"/>
      <c r="KOK6" s="330"/>
      <c r="KOL6" s="330"/>
      <c r="KOM6" s="330"/>
      <c r="KON6" s="330"/>
      <c r="KOO6" s="330"/>
      <c r="KOP6" s="330"/>
      <c r="KOQ6" s="330"/>
      <c r="KOR6" s="330"/>
      <c r="KOS6" s="330"/>
      <c r="KOT6" s="330"/>
      <c r="KOU6" s="330"/>
      <c r="KOV6" s="330"/>
      <c r="KOW6" s="330"/>
      <c r="KOX6" s="330"/>
      <c r="KOY6" s="330"/>
      <c r="KOZ6" s="330"/>
      <c r="KPA6" s="330"/>
      <c r="KPB6" s="330"/>
      <c r="KPC6" s="330"/>
      <c r="KPD6" s="330"/>
      <c r="KPE6" s="330"/>
      <c r="KPF6" s="330"/>
      <c r="KPG6" s="330"/>
      <c r="KPH6" s="330"/>
      <c r="KPI6" s="330"/>
      <c r="KPJ6" s="330"/>
      <c r="KPK6" s="330"/>
      <c r="KPL6" s="330"/>
      <c r="KPM6" s="330"/>
      <c r="KPN6" s="330"/>
      <c r="KPO6" s="330"/>
      <c r="KPP6" s="330"/>
      <c r="KPQ6" s="330"/>
      <c r="KPR6" s="330"/>
      <c r="KPS6" s="330"/>
      <c r="KPT6" s="330"/>
      <c r="KPU6" s="330"/>
      <c r="KPV6" s="330"/>
      <c r="KPW6" s="330"/>
      <c r="KPX6" s="330"/>
      <c r="KPY6" s="330"/>
      <c r="KPZ6" s="330"/>
      <c r="KQA6" s="330"/>
      <c r="KQB6" s="330"/>
      <c r="KQC6" s="330"/>
      <c r="KQD6" s="330"/>
      <c r="KQE6" s="330"/>
      <c r="KQF6" s="330"/>
      <c r="KQG6" s="330"/>
      <c r="KQH6" s="330"/>
      <c r="KQI6" s="330"/>
      <c r="KQJ6" s="330"/>
      <c r="KQK6" s="330"/>
      <c r="KQL6" s="330"/>
      <c r="KQM6" s="330"/>
      <c r="KQN6" s="330"/>
      <c r="KQO6" s="330"/>
      <c r="KQP6" s="330"/>
      <c r="KQQ6" s="330"/>
      <c r="KQR6" s="330"/>
      <c r="KQS6" s="330"/>
      <c r="KQT6" s="330"/>
      <c r="KQU6" s="330"/>
      <c r="KQV6" s="330"/>
      <c r="KQW6" s="330"/>
      <c r="KQX6" s="330"/>
      <c r="KQY6" s="330"/>
      <c r="KQZ6" s="330"/>
      <c r="KRA6" s="330"/>
      <c r="KRB6" s="330"/>
      <c r="KRC6" s="330"/>
      <c r="KRD6" s="330"/>
      <c r="KRE6" s="330"/>
      <c r="KRF6" s="330"/>
      <c r="KRG6" s="330"/>
      <c r="KRH6" s="330"/>
      <c r="KRI6" s="330"/>
      <c r="KRJ6" s="330"/>
      <c r="KRK6" s="330"/>
      <c r="KRL6" s="330"/>
      <c r="KRM6" s="330"/>
      <c r="KRN6" s="330"/>
      <c r="KRO6" s="330"/>
      <c r="KRP6" s="330"/>
      <c r="KRQ6" s="330"/>
      <c r="KRR6" s="330"/>
      <c r="KRS6" s="330"/>
      <c r="KRT6" s="330"/>
      <c r="KRU6" s="330"/>
      <c r="KRV6" s="330"/>
      <c r="KRW6" s="330"/>
      <c r="KRX6" s="330"/>
      <c r="KRY6" s="330"/>
      <c r="KRZ6" s="330"/>
      <c r="KSA6" s="330"/>
      <c r="KSB6" s="330"/>
      <c r="KSC6" s="330"/>
      <c r="KSD6" s="330"/>
      <c r="KSE6" s="330"/>
      <c r="KSF6" s="330"/>
      <c r="KSG6" s="330"/>
      <c r="KSH6" s="330"/>
      <c r="KSI6" s="330"/>
      <c r="KSJ6" s="330"/>
      <c r="KSK6" s="330"/>
      <c r="KSL6" s="330"/>
      <c r="KSM6" s="330"/>
      <c r="KSN6" s="330"/>
      <c r="KSO6" s="330"/>
      <c r="KSP6" s="330"/>
      <c r="KSQ6" s="330"/>
      <c r="KSR6" s="330"/>
      <c r="KSS6" s="330"/>
      <c r="KST6" s="330"/>
      <c r="KSU6" s="330"/>
      <c r="KSV6" s="330"/>
      <c r="KSW6" s="330"/>
      <c r="KSX6" s="330"/>
      <c r="KSY6" s="330"/>
      <c r="KSZ6" s="330"/>
      <c r="KTA6" s="330"/>
      <c r="KTB6" s="330"/>
      <c r="KTC6" s="330"/>
      <c r="KTD6" s="330"/>
      <c r="KTE6" s="330"/>
      <c r="KTF6" s="330"/>
      <c r="KTG6" s="330"/>
      <c r="KTH6" s="330"/>
      <c r="KTI6" s="330"/>
      <c r="KTJ6" s="330"/>
      <c r="KTK6" s="330"/>
      <c r="KTL6" s="330"/>
      <c r="KTM6" s="330"/>
      <c r="KTN6" s="330"/>
      <c r="KTO6" s="330"/>
      <c r="KTP6" s="330"/>
      <c r="KTQ6" s="330"/>
      <c r="KTR6" s="330"/>
      <c r="KTS6" s="330"/>
      <c r="KTT6" s="330"/>
      <c r="KTU6" s="330"/>
      <c r="KTV6" s="330"/>
      <c r="KTW6" s="330"/>
      <c r="KTX6" s="330"/>
      <c r="KTY6" s="330"/>
      <c r="KTZ6" s="330"/>
      <c r="KUA6" s="330"/>
      <c r="KUB6" s="330"/>
      <c r="KUC6" s="330"/>
      <c r="KUD6" s="330"/>
      <c r="KUE6" s="330"/>
      <c r="KUF6" s="330"/>
      <c r="KUG6" s="330"/>
      <c r="KUH6" s="330"/>
      <c r="KUI6" s="330"/>
      <c r="KUJ6" s="330"/>
      <c r="KUK6" s="330"/>
      <c r="KUL6" s="330"/>
      <c r="KUM6" s="330"/>
      <c r="KUN6" s="330"/>
      <c r="KUO6" s="330"/>
      <c r="KUP6" s="330"/>
      <c r="KUQ6" s="330"/>
      <c r="KUR6" s="330"/>
      <c r="KUS6" s="330"/>
      <c r="KUT6" s="330"/>
      <c r="KUU6" s="330"/>
      <c r="KUV6" s="330"/>
      <c r="KUW6" s="330"/>
      <c r="KUX6" s="330"/>
      <c r="KUY6" s="330"/>
      <c r="KUZ6" s="330"/>
      <c r="KVA6" s="330"/>
      <c r="KVB6" s="330"/>
      <c r="KVC6" s="330"/>
      <c r="KVD6" s="330"/>
      <c r="KVE6" s="330"/>
      <c r="KVF6" s="330"/>
      <c r="KVG6" s="330"/>
      <c r="KVH6" s="330"/>
      <c r="KVI6" s="330"/>
      <c r="KVJ6" s="330"/>
      <c r="KVK6" s="330"/>
      <c r="KVL6" s="330"/>
      <c r="KVM6" s="330"/>
      <c r="KVN6" s="330"/>
      <c r="KVO6" s="330"/>
      <c r="KVP6" s="330"/>
      <c r="KVQ6" s="330"/>
      <c r="KVR6" s="330"/>
      <c r="KVS6" s="330"/>
      <c r="KVT6" s="330"/>
      <c r="KVU6" s="330"/>
      <c r="KVV6" s="330"/>
      <c r="KVW6" s="330"/>
      <c r="KVX6" s="330"/>
      <c r="KVY6" s="330"/>
      <c r="KVZ6" s="330"/>
      <c r="KWA6" s="330"/>
      <c r="KWB6" s="330"/>
      <c r="KWC6" s="330"/>
      <c r="KWD6" s="330"/>
      <c r="KWE6" s="330"/>
      <c r="KWF6" s="330"/>
      <c r="KWG6" s="330"/>
      <c r="KWH6" s="330"/>
      <c r="KWI6" s="330"/>
      <c r="KWJ6" s="330"/>
      <c r="KWK6" s="330"/>
      <c r="KWL6" s="330"/>
      <c r="KWM6" s="330"/>
      <c r="KWN6" s="330"/>
      <c r="KWO6" s="330"/>
      <c r="KWP6" s="330"/>
      <c r="KWQ6" s="330"/>
      <c r="KWR6" s="330"/>
      <c r="KWS6" s="330"/>
      <c r="KWT6" s="330"/>
      <c r="KWU6" s="330"/>
      <c r="KWV6" s="330"/>
      <c r="KWW6" s="330"/>
      <c r="KWX6" s="330"/>
      <c r="KWY6" s="330"/>
      <c r="KWZ6" s="330"/>
      <c r="KXA6" s="330"/>
      <c r="KXB6" s="330"/>
      <c r="KXC6" s="330"/>
      <c r="KXD6" s="330"/>
      <c r="KXE6" s="330"/>
      <c r="KXF6" s="330"/>
      <c r="KXG6" s="330"/>
      <c r="KXH6" s="330"/>
      <c r="KXI6" s="330"/>
      <c r="KXJ6" s="330"/>
      <c r="KXK6" s="330"/>
      <c r="KXL6" s="330"/>
      <c r="KXM6" s="330"/>
      <c r="KXN6" s="330"/>
      <c r="KXO6" s="330"/>
      <c r="KXP6" s="330"/>
      <c r="KXQ6" s="330"/>
      <c r="KXR6" s="330"/>
      <c r="KXS6" s="330"/>
      <c r="KXT6" s="330"/>
      <c r="KXU6" s="330"/>
      <c r="KXV6" s="330"/>
      <c r="KXW6" s="330"/>
      <c r="KXX6" s="330"/>
      <c r="KXY6" s="330"/>
      <c r="KXZ6" s="330"/>
      <c r="KYA6" s="330"/>
      <c r="KYB6" s="330"/>
      <c r="KYC6" s="330"/>
      <c r="KYD6" s="330"/>
      <c r="KYE6" s="330"/>
      <c r="KYF6" s="330"/>
      <c r="KYG6" s="330"/>
      <c r="KYH6" s="330"/>
      <c r="KYI6" s="330"/>
      <c r="KYJ6" s="330"/>
      <c r="KYK6" s="330"/>
      <c r="KYL6" s="330"/>
      <c r="KYM6" s="330"/>
      <c r="KYN6" s="330"/>
      <c r="KYO6" s="330"/>
      <c r="KYP6" s="330"/>
      <c r="KYQ6" s="330"/>
      <c r="KYR6" s="330"/>
      <c r="KYS6" s="330"/>
      <c r="KYT6" s="330"/>
      <c r="KYU6" s="330"/>
      <c r="KYV6" s="330"/>
      <c r="KYW6" s="330"/>
      <c r="KYX6" s="330"/>
      <c r="KYY6" s="330"/>
      <c r="KYZ6" s="330"/>
      <c r="KZA6" s="330"/>
      <c r="KZB6" s="330"/>
      <c r="KZC6" s="330"/>
      <c r="KZD6" s="330"/>
      <c r="KZE6" s="330"/>
      <c r="KZF6" s="330"/>
      <c r="KZG6" s="330"/>
      <c r="KZH6" s="330"/>
      <c r="KZI6" s="330"/>
      <c r="KZJ6" s="330"/>
      <c r="KZK6" s="330"/>
      <c r="KZL6" s="330"/>
      <c r="KZM6" s="330"/>
      <c r="KZN6" s="330"/>
      <c r="KZO6" s="330"/>
      <c r="KZP6" s="330"/>
      <c r="KZQ6" s="330"/>
      <c r="KZR6" s="330"/>
      <c r="KZS6" s="330"/>
      <c r="KZT6" s="330"/>
      <c r="KZU6" s="330"/>
      <c r="KZV6" s="330"/>
      <c r="KZW6" s="330"/>
      <c r="KZX6" s="330"/>
      <c r="KZY6" s="330"/>
      <c r="KZZ6" s="330"/>
      <c r="LAA6" s="330"/>
      <c r="LAB6" s="330"/>
      <c r="LAC6" s="330"/>
      <c r="LAD6" s="330"/>
      <c r="LAE6" s="330"/>
      <c r="LAF6" s="330"/>
      <c r="LAG6" s="330"/>
      <c r="LAH6" s="330"/>
      <c r="LAI6" s="330"/>
      <c r="LAJ6" s="330"/>
      <c r="LAK6" s="330"/>
      <c r="LAL6" s="330"/>
      <c r="LAM6" s="330"/>
      <c r="LAN6" s="330"/>
      <c r="LAO6" s="330"/>
      <c r="LAP6" s="330"/>
      <c r="LAQ6" s="330"/>
      <c r="LAR6" s="330"/>
      <c r="LAS6" s="330"/>
      <c r="LAT6" s="330"/>
      <c r="LAU6" s="330"/>
      <c r="LAV6" s="330"/>
      <c r="LAW6" s="330"/>
      <c r="LAX6" s="330"/>
      <c r="LAY6" s="330"/>
      <c r="LAZ6" s="330"/>
      <c r="LBA6" s="330"/>
      <c r="LBB6" s="330"/>
      <c r="LBC6" s="330"/>
      <c r="LBD6" s="330"/>
      <c r="LBE6" s="330"/>
      <c r="LBF6" s="330"/>
      <c r="LBG6" s="330"/>
      <c r="LBH6" s="330"/>
      <c r="LBI6" s="330"/>
      <c r="LBJ6" s="330"/>
      <c r="LBK6" s="330"/>
      <c r="LBL6" s="330"/>
      <c r="LBM6" s="330"/>
      <c r="LBN6" s="330"/>
      <c r="LBO6" s="330"/>
      <c r="LBP6" s="330"/>
      <c r="LBQ6" s="330"/>
      <c r="LBR6" s="330"/>
      <c r="LBS6" s="330"/>
      <c r="LBT6" s="330"/>
      <c r="LBU6" s="330"/>
      <c r="LBV6" s="330"/>
      <c r="LBW6" s="330"/>
      <c r="LBX6" s="330"/>
      <c r="LBY6" s="330"/>
      <c r="LBZ6" s="330"/>
      <c r="LCA6" s="330"/>
      <c r="LCB6" s="330"/>
      <c r="LCC6" s="330"/>
      <c r="LCD6" s="330"/>
      <c r="LCE6" s="330"/>
      <c r="LCF6" s="330"/>
      <c r="LCG6" s="330"/>
      <c r="LCH6" s="330"/>
      <c r="LCI6" s="330"/>
      <c r="LCJ6" s="330"/>
      <c r="LCK6" s="330"/>
      <c r="LCL6" s="330"/>
      <c r="LCM6" s="330"/>
      <c r="LCN6" s="330"/>
      <c r="LCO6" s="330"/>
      <c r="LCP6" s="330"/>
      <c r="LCQ6" s="330"/>
      <c r="LCR6" s="330"/>
      <c r="LCS6" s="330"/>
      <c r="LCT6" s="330"/>
      <c r="LCU6" s="330"/>
      <c r="LCV6" s="330"/>
      <c r="LCW6" s="330"/>
      <c r="LCX6" s="330"/>
      <c r="LCY6" s="330"/>
      <c r="LCZ6" s="330"/>
      <c r="LDA6" s="330"/>
      <c r="LDB6" s="330"/>
      <c r="LDC6" s="330"/>
      <c r="LDD6" s="330"/>
      <c r="LDE6" s="330"/>
      <c r="LDF6" s="330"/>
      <c r="LDG6" s="330"/>
      <c r="LDH6" s="330"/>
      <c r="LDI6" s="330"/>
      <c r="LDJ6" s="330"/>
      <c r="LDK6" s="330"/>
      <c r="LDL6" s="330"/>
      <c r="LDM6" s="330"/>
      <c r="LDN6" s="330"/>
      <c r="LDO6" s="330"/>
      <c r="LDP6" s="330"/>
      <c r="LDQ6" s="330"/>
      <c r="LDR6" s="330"/>
      <c r="LDS6" s="330"/>
      <c r="LDT6" s="330"/>
      <c r="LDU6" s="330"/>
      <c r="LDV6" s="330"/>
      <c r="LDW6" s="330"/>
      <c r="LDX6" s="330"/>
      <c r="LDY6" s="330"/>
      <c r="LDZ6" s="330"/>
      <c r="LEA6" s="330"/>
      <c r="LEB6" s="330"/>
      <c r="LEC6" s="330"/>
      <c r="LED6" s="330"/>
      <c r="LEE6" s="330"/>
      <c r="LEF6" s="330"/>
      <c r="LEG6" s="330"/>
      <c r="LEH6" s="330"/>
      <c r="LEI6" s="330"/>
      <c r="LEJ6" s="330"/>
      <c r="LEK6" s="330"/>
      <c r="LEL6" s="330"/>
      <c r="LEM6" s="330"/>
      <c r="LEN6" s="330"/>
      <c r="LEO6" s="330"/>
      <c r="LEP6" s="330"/>
      <c r="LEQ6" s="330"/>
      <c r="LER6" s="330"/>
      <c r="LES6" s="330"/>
      <c r="LET6" s="330"/>
      <c r="LEU6" s="330"/>
      <c r="LEV6" s="330"/>
      <c r="LEW6" s="330"/>
      <c r="LEX6" s="330"/>
      <c r="LEY6" s="330"/>
      <c r="LEZ6" s="330"/>
      <c r="LFA6" s="330"/>
      <c r="LFB6" s="330"/>
      <c r="LFC6" s="330"/>
      <c r="LFD6" s="330"/>
      <c r="LFE6" s="330"/>
      <c r="LFF6" s="330"/>
      <c r="LFG6" s="330"/>
      <c r="LFH6" s="330"/>
      <c r="LFI6" s="330"/>
      <c r="LFJ6" s="330"/>
      <c r="LFK6" s="330"/>
      <c r="LFL6" s="330"/>
      <c r="LFM6" s="330"/>
      <c r="LFN6" s="330"/>
      <c r="LFO6" s="330"/>
      <c r="LFP6" s="330"/>
      <c r="LFQ6" s="330"/>
      <c r="LFR6" s="330"/>
      <c r="LFS6" s="330"/>
      <c r="LFT6" s="330"/>
      <c r="LFU6" s="330"/>
      <c r="LFV6" s="330"/>
      <c r="LFW6" s="330"/>
      <c r="LFX6" s="330"/>
      <c r="LFY6" s="330"/>
      <c r="LFZ6" s="330"/>
      <c r="LGA6" s="330"/>
      <c r="LGB6" s="330"/>
      <c r="LGC6" s="330"/>
      <c r="LGD6" s="330"/>
      <c r="LGE6" s="330"/>
      <c r="LGF6" s="330"/>
      <c r="LGG6" s="330"/>
      <c r="LGH6" s="330"/>
      <c r="LGI6" s="330"/>
      <c r="LGJ6" s="330"/>
      <c r="LGK6" s="330"/>
      <c r="LGL6" s="330"/>
      <c r="LGM6" s="330"/>
      <c r="LGN6" s="330"/>
      <c r="LGO6" s="330"/>
      <c r="LGP6" s="330"/>
      <c r="LGQ6" s="330"/>
      <c r="LGR6" s="330"/>
      <c r="LGS6" s="330"/>
      <c r="LGT6" s="330"/>
      <c r="LGU6" s="330"/>
      <c r="LGV6" s="330"/>
      <c r="LGW6" s="330"/>
      <c r="LGX6" s="330"/>
      <c r="LGY6" s="330"/>
      <c r="LGZ6" s="330"/>
      <c r="LHA6" s="330"/>
      <c r="LHB6" s="330"/>
      <c r="LHC6" s="330"/>
      <c r="LHD6" s="330"/>
      <c r="LHE6" s="330"/>
      <c r="LHF6" s="330"/>
      <c r="LHG6" s="330"/>
      <c r="LHH6" s="330"/>
      <c r="LHI6" s="330"/>
      <c r="LHJ6" s="330"/>
      <c r="LHK6" s="330"/>
      <c r="LHL6" s="330"/>
      <c r="LHM6" s="330"/>
      <c r="LHN6" s="330"/>
      <c r="LHO6" s="330"/>
      <c r="LHP6" s="330"/>
      <c r="LHQ6" s="330"/>
      <c r="LHR6" s="330"/>
      <c r="LHS6" s="330"/>
      <c r="LHT6" s="330"/>
      <c r="LHU6" s="330"/>
      <c r="LHV6" s="330"/>
      <c r="LHW6" s="330"/>
      <c r="LHX6" s="330"/>
      <c r="LHY6" s="330"/>
      <c r="LHZ6" s="330"/>
      <c r="LIA6" s="330"/>
      <c r="LIB6" s="330"/>
      <c r="LIC6" s="330"/>
      <c r="LID6" s="330"/>
      <c r="LIE6" s="330"/>
      <c r="LIF6" s="330"/>
      <c r="LIG6" s="330"/>
      <c r="LIH6" s="330"/>
      <c r="LII6" s="330"/>
      <c r="LIJ6" s="330"/>
      <c r="LIK6" s="330"/>
      <c r="LIL6" s="330"/>
      <c r="LIM6" s="330"/>
      <c r="LIN6" s="330"/>
      <c r="LIO6" s="330"/>
      <c r="LIP6" s="330"/>
      <c r="LIQ6" s="330"/>
      <c r="LIR6" s="330"/>
      <c r="LIS6" s="330"/>
      <c r="LIT6" s="330"/>
      <c r="LIU6" s="330"/>
      <c r="LIV6" s="330"/>
      <c r="LIW6" s="330"/>
      <c r="LIX6" s="330"/>
      <c r="LIY6" s="330"/>
      <c r="LIZ6" s="330"/>
      <c r="LJA6" s="330"/>
      <c r="LJB6" s="330"/>
      <c r="LJC6" s="330"/>
      <c r="LJD6" s="330"/>
      <c r="LJE6" s="330"/>
      <c r="LJF6" s="330"/>
      <c r="LJG6" s="330"/>
      <c r="LJH6" s="330"/>
      <c r="LJI6" s="330"/>
      <c r="LJJ6" s="330"/>
      <c r="LJK6" s="330"/>
      <c r="LJL6" s="330"/>
      <c r="LJM6" s="330"/>
      <c r="LJN6" s="330"/>
      <c r="LJO6" s="330"/>
      <c r="LJP6" s="330"/>
      <c r="LJQ6" s="330"/>
      <c r="LJR6" s="330"/>
      <c r="LJS6" s="330"/>
      <c r="LJT6" s="330"/>
      <c r="LJU6" s="330"/>
      <c r="LJV6" s="330"/>
      <c r="LJW6" s="330"/>
      <c r="LJX6" s="330"/>
      <c r="LJY6" s="330"/>
      <c r="LJZ6" s="330"/>
      <c r="LKA6" s="330"/>
      <c r="LKB6" s="330"/>
      <c r="LKC6" s="330"/>
      <c r="LKD6" s="330"/>
      <c r="LKE6" s="330"/>
      <c r="LKF6" s="330"/>
      <c r="LKG6" s="330"/>
      <c r="LKH6" s="330"/>
      <c r="LKI6" s="330"/>
      <c r="LKJ6" s="330"/>
      <c r="LKK6" s="330"/>
      <c r="LKL6" s="330"/>
      <c r="LKM6" s="330"/>
      <c r="LKN6" s="330"/>
      <c r="LKO6" s="330"/>
      <c r="LKP6" s="330"/>
      <c r="LKQ6" s="330"/>
      <c r="LKR6" s="330"/>
      <c r="LKS6" s="330"/>
      <c r="LKT6" s="330"/>
      <c r="LKU6" s="330"/>
      <c r="LKV6" s="330"/>
      <c r="LKW6" s="330"/>
      <c r="LKX6" s="330"/>
      <c r="LKY6" s="330"/>
      <c r="LKZ6" s="330"/>
      <c r="LLA6" s="330"/>
      <c r="LLB6" s="330"/>
      <c r="LLC6" s="330"/>
      <c r="LLD6" s="330"/>
      <c r="LLE6" s="330"/>
      <c r="LLF6" s="330"/>
      <c r="LLG6" s="330"/>
      <c r="LLH6" s="330"/>
      <c r="LLI6" s="330"/>
      <c r="LLJ6" s="330"/>
      <c r="LLK6" s="330"/>
      <c r="LLL6" s="330"/>
      <c r="LLM6" s="330"/>
      <c r="LLN6" s="330"/>
      <c r="LLO6" s="330"/>
      <c r="LLP6" s="330"/>
      <c r="LLQ6" s="330"/>
      <c r="LLR6" s="330"/>
      <c r="LLS6" s="330"/>
      <c r="LLT6" s="330"/>
      <c r="LLU6" s="330"/>
      <c r="LLV6" s="330"/>
      <c r="LLW6" s="330"/>
      <c r="LLX6" s="330"/>
      <c r="LLY6" s="330"/>
      <c r="LLZ6" s="330"/>
      <c r="LMA6" s="330"/>
      <c r="LMB6" s="330"/>
      <c r="LMC6" s="330"/>
      <c r="LMD6" s="330"/>
      <c r="LME6" s="330"/>
      <c r="LMF6" s="330"/>
      <c r="LMG6" s="330"/>
      <c r="LMH6" s="330"/>
      <c r="LMI6" s="330"/>
      <c r="LMJ6" s="330"/>
      <c r="LMK6" s="330"/>
      <c r="LML6" s="330"/>
      <c r="LMM6" s="330"/>
      <c r="LMN6" s="330"/>
      <c r="LMO6" s="330"/>
      <c r="LMP6" s="330"/>
      <c r="LMQ6" s="330"/>
      <c r="LMR6" s="330"/>
      <c r="LMS6" s="330"/>
      <c r="LMT6" s="330"/>
      <c r="LMU6" s="330"/>
      <c r="LMV6" s="330"/>
      <c r="LMW6" s="330"/>
      <c r="LMX6" s="330"/>
      <c r="LMY6" s="330"/>
      <c r="LMZ6" s="330"/>
      <c r="LNA6" s="330"/>
      <c r="LNB6" s="330"/>
      <c r="LNC6" s="330"/>
      <c r="LND6" s="330"/>
      <c r="LNE6" s="330"/>
      <c r="LNF6" s="330"/>
      <c r="LNG6" s="330"/>
      <c r="LNH6" s="330"/>
      <c r="LNI6" s="330"/>
      <c r="LNJ6" s="330"/>
      <c r="LNK6" s="330"/>
      <c r="LNL6" s="330"/>
      <c r="LNM6" s="330"/>
      <c r="LNN6" s="330"/>
      <c r="LNO6" s="330"/>
      <c r="LNP6" s="330"/>
      <c r="LNQ6" s="330"/>
      <c r="LNR6" s="330"/>
      <c r="LNS6" s="330"/>
      <c r="LNT6" s="330"/>
      <c r="LNU6" s="330"/>
      <c r="LNV6" s="330"/>
      <c r="LNW6" s="330"/>
      <c r="LNX6" s="330"/>
      <c r="LNY6" s="330"/>
      <c r="LNZ6" s="330"/>
      <c r="LOA6" s="330"/>
      <c r="LOB6" s="330"/>
      <c r="LOC6" s="330"/>
      <c r="LOD6" s="330"/>
      <c r="LOE6" s="330"/>
      <c r="LOF6" s="330"/>
      <c r="LOG6" s="330"/>
      <c r="LOH6" s="330"/>
      <c r="LOI6" s="330"/>
      <c r="LOJ6" s="330"/>
      <c r="LOK6" s="330"/>
      <c r="LOL6" s="330"/>
      <c r="LOM6" s="330"/>
      <c r="LON6" s="330"/>
      <c r="LOO6" s="330"/>
      <c r="LOP6" s="330"/>
      <c r="LOQ6" s="330"/>
      <c r="LOR6" s="330"/>
      <c r="LOS6" s="330"/>
      <c r="LOT6" s="330"/>
      <c r="LOU6" s="330"/>
      <c r="LOV6" s="330"/>
      <c r="LOW6" s="330"/>
      <c r="LOX6" s="330"/>
      <c r="LOY6" s="330"/>
      <c r="LOZ6" s="330"/>
      <c r="LPA6" s="330"/>
      <c r="LPB6" s="330"/>
      <c r="LPC6" s="330"/>
      <c r="LPD6" s="330"/>
      <c r="LPE6" s="330"/>
      <c r="LPF6" s="330"/>
      <c r="LPG6" s="330"/>
      <c r="LPH6" s="330"/>
      <c r="LPI6" s="330"/>
      <c r="LPJ6" s="330"/>
      <c r="LPK6" s="330"/>
      <c r="LPL6" s="330"/>
      <c r="LPM6" s="330"/>
      <c r="LPN6" s="330"/>
      <c r="LPO6" s="330"/>
      <c r="LPP6" s="330"/>
      <c r="LPQ6" s="330"/>
      <c r="LPR6" s="330"/>
      <c r="LPS6" s="330"/>
      <c r="LPT6" s="330"/>
      <c r="LPU6" s="330"/>
      <c r="LPV6" s="330"/>
      <c r="LPW6" s="330"/>
      <c r="LPX6" s="330"/>
      <c r="LPY6" s="330"/>
      <c r="LPZ6" s="330"/>
      <c r="LQA6" s="330"/>
      <c r="LQB6" s="330"/>
      <c r="LQC6" s="330"/>
      <c r="LQD6" s="330"/>
      <c r="LQE6" s="330"/>
      <c r="LQF6" s="330"/>
      <c r="LQG6" s="330"/>
      <c r="LQH6" s="330"/>
      <c r="LQI6" s="330"/>
      <c r="LQJ6" s="330"/>
      <c r="LQK6" s="330"/>
      <c r="LQL6" s="330"/>
      <c r="LQM6" s="330"/>
      <c r="LQN6" s="330"/>
      <c r="LQO6" s="330"/>
      <c r="LQP6" s="330"/>
      <c r="LQQ6" s="330"/>
      <c r="LQR6" s="330"/>
      <c r="LQS6" s="330"/>
      <c r="LQT6" s="330"/>
      <c r="LQU6" s="330"/>
      <c r="LQV6" s="330"/>
      <c r="LQW6" s="330"/>
      <c r="LQX6" s="330"/>
      <c r="LQY6" s="330"/>
      <c r="LQZ6" s="330"/>
      <c r="LRA6" s="330"/>
      <c r="LRB6" s="330"/>
      <c r="LRC6" s="330"/>
      <c r="LRD6" s="330"/>
      <c r="LRE6" s="330"/>
      <c r="LRF6" s="330"/>
      <c r="LRG6" s="330"/>
      <c r="LRH6" s="330"/>
      <c r="LRI6" s="330"/>
      <c r="LRJ6" s="330"/>
      <c r="LRK6" s="330"/>
      <c r="LRL6" s="330"/>
      <c r="LRM6" s="330"/>
      <c r="LRN6" s="330"/>
      <c r="LRO6" s="330"/>
      <c r="LRP6" s="330"/>
      <c r="LRQ6" s="330"/>
      <c r="LRR6" s="330"/>
      <c r="LRS6" s="330"/>
      <c r="LRT6" s="330"/>
      <c r="LRU6" s="330"/>
      <c r="LRV6" s="330"/>
      <c r="LRW6" s="330"/>
      <c r="LRX6" s="330"/>
      <c r="LRY6" s="330"/>
      <c r="LRZ6" s="330"/>
      <c r="LSA6" s="330"/>
      <c r="LSB6" s="330"/>
      <c r="LSC6" s="330"/>
      <c r="LSD6" s="330"/>
      <c r="LSE6" s="330"/>
      <c r="LSF6" s="330"/>
      <c r="LSG6" s="330"/>
      <c r="LSH6" s="330"/>
      <c r="LSI6" s="330"/>
      <c r="LSJ6" s="330"/>
      <c r="LSK6" s="330"/>
      <c r="LSL6" s="330"/>
      <c r="LSM6" s="330"/>
      <c r="LSN6" s="330"/>
      <c r="LSO6" s="330"/>
      <c r="LSP6" s="330"/>
      <c r="LSQ6" s="330"/>
      <c r="LSR6" s="330"/>
      <c r="LSS6" s="330"/>
      <c r="LST6" s="330"/>
      <c r="LSU6" s="330"/>
      <c r="LSV6" s="330"/>
      <c r="LSW6" s="330"/>
      <c r="LSX6" s="330"/>
      <c r="LSY6" s="330"/>
      <c r="LSZ6" s="330"/>
      <c r="LTA6" s="330"/>
      <c r="LTB6" s="330"/>
      <c r="LTC6" s="330"/>
      <c r="LTD6" s="330"/>
      <c r="LTE6" s="330"/>
      <c r="LTF6" s="330"/>
      <c r="LTG6" s="330"/>
      <c r="LTH6" s="330"/>
      <c r="LTI6" s="330"/>
      <c r="LTJ6" s="330"/>
      <c r="LTK6" s="330"/>
      <c r="LTL6" s="330"/>
      <c r="LTM6" s="330"/>
      <c r="LTN6" s="330"/>
      <c r="LTO6" s="330"/>
      <c r="LTP6" s="330"/>
      <c r="LTQ6" s="330"/>
      <c r="LTR6" s="330"/>
      <c r="LTS6" s="330"/>
      <c r="LTT6" s="330"/>
      <c r="LTU6" s="330"/>
      <c r="LTV6" s="330"/>
      <c r="LTW6" s="330"/>
      <c r="LTX6" s="330"/>
      <c r="LTY6" s="330"/>
      <c r="LTZ6" s="330"/>
      <c r="LUA6" s="330"/>
      <c r="LUB6" s="330"/>
      <c r="LUC6" s="330"/>
      <c r="LUD6" s="330"/>
      <c r="LUE6" s="330"/>
      <c r="LUF6" s="330"/>
      <c r="LUG6" s="330"/>
      <c r="LUH6" s="330"/>
      <c r="LUI6" s="330"/>
      <c r="LUJ6" s="330"/>
      <c r="LUK6" s="330"/>
      <c r="LUL6" s="330"/>
      <c r="LUM6" s="330"/>
      <c r="LUN6" s="330"/>
      <c r="LUO6" s="330"/>
      <c r="LUP6" s="330"/>
      <c r="LUQ6" s="330"/>
      <c r="LUR6" s="330"/>
      <c r="LUS6" s="330"/>
      <c r="LUT6" s="330"/>
      <c r="LUU6" s="330"/>
      <c r="LUV6" s="330"/>
      <c r="LUW6" s="330"/>
      <c r="LUX6" s="330"/>
      <c r="LUY6" s="330"/>
      <c r="LUZ6" s="330"/>
      <c r="LVA6" s="330"/>
      <c r="LVB6" s="330"/>
      <c r="LVC6" s="330"/>
      <c r="LVD6" s="330"/>
      <c r="LVE6" s="330"/>
      <c r="LVF6" s="330"/>
      <c r="LVG6" s="330"/>
      <c r="LVH6" s="330"/>
      <c r="LVI6" s="330"/>
      <c r="LVJ6" s="330"/>
      <c r="LVK6" s="330"/>
      <c r="LVL6" s="330"/>
      <c r="LVM6" s="330"/>
      <c r="LVN6" s="330"/>
      <c r="LVO6" s="330"/>
      <c r="LVP6" s="330"/>
      <c r="LVQ6" s="330"/>
      <c r="LVR6" s="330"/>
      <c r="LVS6" s="330"/>
      <c r="LVT6" s="330"/>
      <c r="LVU6" s="330"/>
      <c r="LVV6" s="330"/>
      <c r="LVW6" s="330"/>
      <c r="LVX6" s="330"/>
      <c r="LVY6" s="330"/>
      <c r="LVZ6" s="330"/>
      <c r="LWA6" s="330"/>
      <c r="LWB6" s="330"/>
      <c r="LWC6" s="330"/>
      <c r="LWD6" s="330"/>
      <c r="LWE6" s="330"/>
      <c r="LWF6" s="330"/>
      <c r="LWG6" s="330"/>
      <c r="LWH6" s="330"/>
      <c r="LWI6" s="330"/>
      <c r="LWJ6" s="330"/>
      <c r="LWK6" s="330"/>
      <c r="LWL6" s="330"/>
      <c r="LWM6" s="330"/>
      <c r="LWN6" s="330"/>
      <c r="LWO6" s="330"/>
      <c r="LWP6" s="330"/>
      <c r="LWQ6" s="330"/>
      <c r="LWR6" s="330"/>
      <c r="LWS6" s="330"/>
      <c r="LWT6" s="330"/>
      <c r="LWU6" s="330"/>
      <c r="LWV6" s="330"/>
      <c r="LWW6" s="330"/>
      <c r="LWX6" s="330"/>
      <c r="LWY6" s="330"/>
      <c r="LWZ6" s="330"/>
      <c r="LXA6" s="330"/>
      <c r="LXB6" s="330"/>
      <c r="LXC6" s="330"/>
      <c r="LXD6" s="330"/>
      <c r="LXE6" s="330"/>
      <c r="LXF6" s="330"/>
      <c r="LXG6" s="330"/>
      <c r="LXH6" s="330"/>
      <c r="LXI6" s="330"/>
      <c r="LXJ6" s="330"/>
      <c r="LXK6" s="330"/>
      <c r="LXL6" s="330"/>
      <c r="LXM6" s="330"/>
      <c r="LXN6" s="330"/>
      <c r="LXO6" s="330"/>
      <c r="LXP6" s="330"/>
      <c r="LXQ6" s="330"/>
      <c r="LXR6" s="330"/>
      <c r="LXS6" s="330"/>
      <c r="LXT6" s="330"/>
      <c r="LXU6" s="330"/>
      <c r="LXV6" s="330"/>
      <c r="LXW6" s="330"/>
      <c r="LXX6" s="330"/>
      <c r="LXY6" s="330"/>
      <c r="LXZ6" s="330"/>
      <c r="LYA6" s="330"/>
      <c r="LYB6" s="330"/>
      <c r="LYC6" s="330"/>
      <c r="LYD6" s="330"/>
      <c r="LYE6" s="330"/>
      <c r="LYF6" s="330"/>
      <c r="LYG6" s="330"/>
      <c r="LYH6" s="330"/>
      <c r="LYI6" s="330"/>
      <c r="LYJ6" s="330"/>
      <c r="LYK6" s="330"/>
      <c r="LYL6" s="330"/>
      <c r="LYM6" s="330"/>
      <c r="LYN6" s="330"/>
      <c r="LYO6" s="330"/>
      <c r="LYP6" s="330"/>
      <c r="LYQ6" s="330"/>
      <c r="LYR6" s="330"/>
      <c r="LYS6" s="330"/>
      <c r="LYT6" s="330"/>
      <c r="LYU6" s="330"/>
      <c r="LYV6" s="330"/>
      <c r="LYW6" s="330"/>
      <c r="LYX6" s="330"/>
      <c r="LYY6" s="330"/>
      <c r="LYZ6" s="330"/>
      <c r="LZA6" s="330"/>
      <c r="LZB6" s="330"/>
      <c r="LZC6" s="330"/>
      <c r="LZD6" s="330"/>
      <c r="LZE6" s="330"/>
      <c r="LZF6" s="330"/>
      <c r="LZG6" s="330"/>
      <c r="LZH6" s="330"/>
      <c r="LZI6" s="330"/>
      <c r="LZJ6" s="330"/>
      <c r="LZK6" s="330"/>
      <c r="LZL6" s="330"/>
      <c r="LZM6" s="330"/>
      <c r="LZN6" s="330"/>
      <c r="LZO6" s="330"/>
      <c r="LZP6" s="330"/>
      <c r="LZQ6" s="330"/>
      <c r="LZR6" s="330"/>
      <c r="LZS6" s="330"/>
      <c r="LZT6" s="330"/>
      <c r="LZU6" s="330"/>
      <c r="LZV6" s="330"/>
      <c r="LZW6" s="330"/>
      <c r="LZX6" s="330"/>
      <c r="LZY6" s="330"/>
      <c r="LZZ6" s="330"/>
      <c r="MAA6" s="330"/>
      <c r="MAB6" s="330"/>
      <c r="MAC6" s="330"/>
      <c r="MAD6" s="330"/>
      <c r="MAE6" s="330"/>
      <c r="MAF6" s="330"/>
      <c r="MAG6" s="330"/>
      <c r="MAH6" s="330"/>
      <c r="MAI6" s="330"/>
      <c r="MAJ6" s="330"/>
      <c r="MAK6" s="330"/>
      <c r="MAL6" s="330"/>
      <c r="MAM6" s="330"/>
      <c r="MAN6" s="330"/>
      <c r="MAO6" s="330"/>
      <c r="MAP6" s="330"/>
      <c r="MAQ6" s="330"/>
      <c r="MAR6" s="330"/>
      <c r="MAS6" s="330"/>
      <c r="MAT6" s="330"/>
      <c r="MAU6" s="330"/>
      <c r="MAV6" s="330"/>
      <c r="MAW6" s="330"/>
      <c r="MAX6" s="330"/>
      <c r="MAY6" s="330"/>
      <c r="MAZ6" s="330"/>
      <c r="MBA6" s="330"/>
      <c r="MBB6" s="330"/>
      <c r="MBC6" s="330"/>
      <c r="MBD6" s="330"/>
      <c r="MBE6" s="330"/>
      <c r="MBF6" s="330"/>
      <c r="MBG6" s="330"/>
      <c r="MBH6" s="330"/>
      <c r="MBI6" s="330"/>
      <c r="MBJ6" s="330"/>
      <c r="MBK6" s="330"/>
      <c r="MBL6" s="330"/>
      <c r="MBM6" s="330"/>
      <c r="MBN6" s="330"/>
      <c r="MBO6" s="330"/>
      <c r="MBP6" s="330"/>
      <c r="MBQ6" s="330"/>
      <c r="MBR6" s="330"/>
      <c r="MBS6" s="330"/>
      <c r="MBT6" s="330"/>
      <c r="MBU6" s="330"/>
      <c r="MBV6" s="330"/>
      <c r="MBW6" s="330"/>
      <c r="MBX6" s="330"/>
      <c r="MBY6" s="330"/>
      <c r="MBZ6" s="330"/>
      <c r="MCA6" s="330"/>
      <c r="MCB6" s="330"/>
      <c r="MCC6" s="330"/>
      <c r="MCD6" s="330"/>
      <c r="MCE6" s="330"/>
      <c r="MCF6" s="330"/>
      <c r="MCG6" s="330"/>
      <c r="MCH6" s="330"/>
      <c r="MCI6" s="330"/>
      <c r="MCJ6" s="330"/>
      <c r="MCK6" s="330"/>
      <c r="MCL6" s="330"/>
      <c r="MCM6" s="330"/>
      <c r="MCN6" s="330"/>
      <c r="MCO6" s="330"/>
      <c r="MCP6" s="330"/>
      <c r="MCQ6" s="330"/>
      <c r="MCR6" s="330"/>
      <c r="MCS6" s="330"/>
      <c r="MCT6" s="330"/>
      <c r="MCU6" s="330"/>
      <c r="MCV6" s="330"/>
      <c r="MCW6" s="330"/>
      <c r="MCX6" s="330"/>
      <c r="MCY6" s="330"/>
      <c r="MCZ6" s="330"/>
      <c r="MDA6" s="330"/>
      <c r="MDB6" s="330"/>
      <c r="MDC6" s="330"/>
      <c r="MDD6" s="330"/>
      <c r="MDE6" s="330"/>
      <c r="MDF6" s="330"/>
      <c r="MDG6" s="330"/>
      <c r="MDH6" s="330"/>
      <c r="MDI6" s="330"/>
      <c r="MDJ6" s="330"/>
      <c r="MDK6" s="330"/>
      <c r="MDL6" s="330"/>
      <c r="MDM6" s="330"/>
      <c r="MDN6" s="330"/>
      <c r="MDO6" s="330"/>
      <c r="MDP6" s="330"/>
      <c r="MDQ6" s="330"/>
      <c r="MDR6" s="330"/>
      <c r="MDS6" s="330"/>
      <c r="MDT6" s="330"/>
      <c r="MDU6" s="330"/>
      <c r="MDV6" s="330"/>
      <c r="MDW6" s="330"/>
      <c r="MDX6" s="330"/>
      <c r="MDY6" s="330"/>
      <c r="MDZ6" s="330"/>
      <c r="MEA6" s="330"/>
      <c r="MEB6" s="330"/>
      <c r="MEC6" s="330"/>
      <c r="MED6" s="330"/>
      <c r="MEE6" s="330"/>
      <c r="MEF6" s="330"/>
      <c r="MEG6" s="330"/>
      <c r="MEH6" s="330"/>
      <c r="MEI6" s="330"/>
      <c r="MEJ6" s="330"/>
      <c r="MEK6" s="330"/>
      <c r="MEL6" s="330"/>
      <c r="MEM6" s="330"/>
      <c r="MEN6" s="330"/>
      <c r="MEO6" s="330"/>
      <c r="MEP6" s="330"/>
      <c r="MEQ6" s="330"/>
      <c r="MER6" s="330"/>
      <c r="MES6" s="330"/>
      <c r="MET6" s="330"/>
      <c r="MEU6" s="330"/>
      <c r="MEV6" s="330"/>
      <c r="MEW6" s="330"/>
      <c r="MEX6" s="330"/>
      <c r="MEY6" s="330"/>
      <c r="MEZ6" s="330"/>
      <c r="MFA6" s="330"/>
      <c r="MFB6" s="330"/>
      <c r="MFC6" s="330"/>
      <c r="MFD6" s="330"/>
      <c r="MFE6" s="330"/>
      <c r="MFF6" s="330"/>
      <c r="MFG6" s="330"/>
      <c r="MFH6" s="330"/>
      <c r="MFI6" s="330"/>
      <c r="MFJ6" s="330"/>
      <c r="MFK6" s="330"/>
      <c r="MFL6" s="330"/>
      <c r="MFM6" s="330"/>
      <c r="MFN6" s="330"/>
      <c r="MFO6" s="330"/>
      <c r="MFP6" s="330"/>
      <c r="MFQ6" s="330"/>
      <c r="MFR6" s="330"/>
      <c r="MFS6" s="330"/>
      <c r="MFT6" s="330"/>
      <c r="MFU6" s="330"/>
      <c r="MFV6" s="330"/>
      <c r="MFW6" s="330"/>
      <c r="MFX6" s="330"/>
      <c r="MFY6" s="330"/>
      <c r="MFZ6" s="330"/>
      <c r="MGA6" s="330"/>
      <c r="MGB6" s="330"/>
      <c r="MGC6" s="330"/>
      <c r="MGD6" s="330"/>
      <c r="MGE6" s="330"/>
      <c r="MGF6" s="330"/>
      <c r="MGG6" s="330"/>
      <c r="MGH6" s="330"/>
      <c r="MGI6" s="330"/>
      <c r="MGJ6" s="330"/>
      <c r="MGK6" s="330"/>
      <c r="MGL6" s="330"/>
      <c r="MGM6" s="330"/>
      <c r="MGN6" s="330"/>
      <c r="MGO6" s="330"/>
      <c r="MGP6" s="330"/>
      <c r="MGQ6" s="330"/>
      <c r="MGR6" s="330"/>
      <c r="MGS6" s="330"/>
      <c r="MGT6" s="330"/>
      <c r="MGU6" s="330"/>
      <c r="MGV6" s="330"/>
      <c r="MGW6" s="330"/>
      <c r="MGX6" s="330"/>
      <c r="MGY6" s="330"/>
      <c r="MGZ6" s="330"/>
      <c r="MHA6" s="330"/>
      <c r="MHB6" s="330"/>
      <c r="MHC6" s="330"/>
      <c r="MHD6" s="330"/>
      <c r="MHE6" s="330"/>
      <c r="MHF6" s="330"/>
      <c r="MHG6" s="330"/>
      <c r="MHH6" s="330"/>
      <c r="MHI6" s="330"/>
      <c r="MHJ6" s="330"/>
      <c r="MHK6" s="330"/>
      <c r="MHL6" s="330"/>
      <c r="MHM6" s="330"/>
      <c r="MHN6" s="330"/>
      <c r="MHO6" s="330"/>
      <c r="MHP6" s="330"/>
      <c r="MHQ6" s="330"/>
      <c r="MHR6" s="330"/>
      <c r="MHS6" s="330"/>
      <c r="MHT6" s="330"/>
      <c r="MHU6" s="330"/>
      <c r="MHV6" s="330"/>
      <c r="MHW6" s="330"/>
      <c r="MHX6" s="330"/>
      <c r="MHY6" s="330"/>
      <c r="MHZ6" s="330"/>
      <c r="MIA6" s="330"/>
      <c r="MIB6" s="330"/>
      <c r="MIC6" s="330"/>
      <c r="MID6" s="330"/>
      <c r="MIE6" s="330"/>
      <c r="MIF6" s="330"/>
      <c r="MIG6" s="330"/>
      <c r="MIH6" s="330"/>
      <c r="MII6" s="330"/>
      <c r="MIJ6" s="330"/>
      <c r="MIK6" s="330"/>
      <c r="MIL6" s="330"/>
      <c r="MIM6" s="330"/>
      <c r="MIN6" s="330"/>
      <c r="MIO6" s="330"/>
      <c r="MIP6" s="330"/>
      <c r="MIQ6" s="330"/>
      <c r="MIR6" s="330"/>
      <c r="MIS6" s="330"/>
      <c r="MIT6" s="330"/>
      <c r="MIU6" s="330"/>
      <c r="MIV6" s="330"/>
      <c r="MIW6" s="330"/>
      <c r="MIX6" s="330"/>
      <c r="MIY6" s="330"/>
      <c r="MIZ6" s="330"/>
      <c r="MJA6" s="330"/>
      <c r="MJB6" s="330"/>
      <c r="MJC6" s="330"/>
      <c r="MJD6" s="330"/>
      <c r="MJE6" s="330"/>
      <c r="MJF6" s="330"/>
      <c r="MJG6" s="330"/>
      <c r="MJH6" s="330"/>
      <c r="MJI6" s="330"/>
      <c r="MJJ6" s="330"/>
      <c r="MJK6" s="330"/>
      <c r="MJL6" s="330"/>
      <c r="MJM6" s="330"/>
      <c r="MJN6" s="330"/>
      <c r="MJO6" s="330"/>
      <c r="MJP6" s="330"/>
      <c r="MJQ6" s="330"/>
      <c r="MJR6" s="330"/>
      <c r="MJS6" s="330"/>
      <c r="MJT6" s="330"/>
      <c r="MJU6" s="330"/>
      <c r="MJV6" s="330"/>
      <c r="MJW6" s="330"/>
      <c r="MJX6" s="330"/>
      <c r="MJY6" s="330"/>
      <c r="MJZ6" s="330"/>
      <c r="MKA6" s="330"/>
      <c r="MKB6" s="330"/>
      <c r="MKC6" s="330"/>
      <c r="MKD6" s="330"/>
      <c r="MKE6" s="330"/>
      <c r="MKF6" s="330"/>
      <c r="MKG6" s="330"/>
      <c r="MKH6" s="330"/>
      <c r="MKI6" s="330"/>
      <c r="MKJ6" s="330"/>
      <c r="MKK6" s="330"/>
      <c r="MKL6" s="330"/>
      <c r="MKM6" s="330"/>
      <c r="MKN6" s="330"/>
      <c r="MKO6" s="330"/>
      <c r="MKP6" s="330"/>
      <c r="MKQ6" s="330"/>
      <c r="MKR6" s="330"/>
      <c r="MKS6" s="330"/>
      <c r="MKT6" s="330"/>
      <c r="MKU6" s="330"/>
      <c r="MKV6" s="330"/>
      <c r="MKW6" s="330"/>
      <c r="MKX6" s="330"/>
      <c r="MKY6" s="330"/>
      <c r="MKZ6" s="330"/>
      <c r="MLA6" s="330"/>
      <c r="MLB6" s="330"/>
      <c r="MLC6" s="330"/>
      <c r="MLD6" s="330"/>
      <c r="MLE6" s="330"/>
      <c r="MLF6" s="330"/>
      <c r="MLG6" s="330"/>
      <c r="MLH6" s="330"/>
      <c r="MLI6" s="330"/>
      <c r="MLJ6" s="330"/>
      <c r="MLK6" s="330"/>
      <c r="MLL6" s="330"/>
      <c r="MLM6" s="330"/>
      <c r="MLN6" s="330"/>
      <c r="MLO6" s="330"/>
      <c r="MLP6" s="330"/>
      <c r="MLQ6" s="330"/>
      <c r="MLR6" s="330"/>
      <c r="MLS6" s="330"/>
      <c r="MLT6" s="330"/>
      <c r="MLU6" s="330"/>
      <c r="MLV6" s="330"/>
      <c r="MLW6" s="330"/>
      <c r="MLX6" s="330"/>
      <c r="MLY6" s="330"/>
      <c r="MLZ6" s="330"/>
      <c r="MMA6" s="330"/>
      <c r="MMB6" s="330"/>
      <c r="MMC6" s="330"/>
      <c r="MMD6" s="330"/>
      <c r="MME6" s="330"/>
      <c r="MMF6" s="330"/>
      <c r="MMG6" s="330"/>
      <c r="MMH6" s="330"/>
      <c r="MMI6" s="330"/>
      <c r="MMJ6" s="330"/>
      <c r="MMK6" s="330"/>
      <c r="MML6" s="330"/>
      <c r="MMM6" s="330"/>
      <c r="MMN6" s="330"/>
      <c r="MMO6" s="330"/>
      <c r="MMP6" s="330"/>
      <c r="MMQ6" s="330"/>
      <c r="MMR6" s="330"/>
      <c r="MMS6" s="330"/>
      <c r="MMT6" s="330"/>
      <c r="MMU6" s="330"/>
      <c r="MMV6" s="330"/>
      <c r="MMW6" s="330"/>
      <c r="MMX6" s="330"/>
      <c r="MMY6" s="330"/>
      <c r="MMZ6" s="330"/>
      <c r="MNA6" s="330"/>
      <c r="MNB6" s="330"/>
      <c r="MNC6" s="330"/>
      <c r="MND6" s="330"/>
      <c r="MNE6" s="330"/>
      <c r="MNF6" s="330"/>
      <c r="MNG6" s="330"/>
      <c r="MNH6" s="330"/>
      <c r="MNI6" s="330"/>
      <c r="MNJ6" s="330"/>
      <c r="MNK6" s="330"/>
      <c r="MNL6" s="330"/>
      <c r="MNM6" s="330"/>
      <c r="MNN6" s="330"/>
      <c r="MNO6" s="330"/>
      <c r="MNP6" s="330"/>
      <c r="MNQ6" s="330"/>
      <c r="MNR6" s="330"/>
      <c r="MNS6" s="330"/>
      <c r="MNT6" s="330"/>
      <c r="MNU6" s="330"/>
      <c r="MNV6" s="330"/>
      <c r="MNW6" s="330"/>
      <c r="MNX6" s="330"/>
      <c r="MNY6" s="330"/>
      <c r="MNZ6" s="330"/>
      <c r="MOA6" s="330"/>
      <c r="MOB6" s="330"/>
      <c r="MOC6" s="330"/>
      <c r="MOD6" s="330"/>
      <c r="MOE6" s="330"/>
      <c r="MOF6" s="330"/>
      <c r="MOG6" s="330"/>
      <c r="MOH6" s="330"/>
      <c r="MOI6" s="330"/>
      <c r="MOJ6" s="330"/>
      <c r="MOK6" s="330"/>
      <c r="MOL6" s="330"/>
      <c r="MOM6" s="330"/>
      <c r="MON6" s="330"/>
      <c r="MOO6" s="330"/>
      <c r="MOP6" s="330"/>
      <c r="MOQ6" s="330"/>
      <c r="MOR6" s="330"/>
      <c r="MOS6" s="330"/>
      <c r="MOT6" s="330"/>
      <c r="MOU6" s="330"/>
      <c r="MOV6" s="330"/>
      <c r="MOW6" s="330"/>
      <c r="MOX6" s="330"/>
      <c r="MOY6" s="330"/>
      <c r="MOZ6" s="330"/>
      <c r="MPA6" s="330"/>
      <c r="MPB6" s="330"/>
      <c r="MPC6" s="330"/>
      <c r="MPD6" s="330"/>
      <c r="MPE6" s="330"/>
      <c r="MPF6" s="330"/>
      <c r="MPG6" s="330"/>
      <c r="MPH6" s="330"/>
      <c r="MPI6" s="330"/>
      <c r="MPJ6" s="330"/>
      <c r="MPK6" s="330"/>
      <c r="MPL6" s="330"/>
      <c r="MPM6" s="330"/>
      <c r="MPN6" s="330"/>
      <c r="MPO6" s="330"/>
      <c r="MPP6" s="330"/>
      <c r="MPQ6" s="330"/>
      <c r="MPR6" s="330"/>
      <c r="MPS6" s="330"/>
      <c r="MPT6" s="330"/>
      <c r="MPU6" s="330"/>
      <c r="MPV6" s="330"/>
      <c r="MPW6" s="330"/>
      <c r="MPX6" s="330"/>
      <c r="MPY6" s="330"/>
      <c r="MPZ6" s="330"/>
      <c r="MQA6" s="330"/>
      <c r="MQB6" s="330"/>
      <c r="MQC6" s="330"/>
      <c r="MQD6" s="330"/>
      <c r="MQE6" s="330"/>
      <c r="MQF6" s="330"/>
      <c r="MQG6" s="330"/>
      <c r="MQH6" s="330"/>
      <c r="MQI6" s="330"/>
      <c r="MQJ6" s="330"/>
      <c r="MQK6" s="330"/>
      <c r="MQL6" s="330"/>
      <c r="MQM6" s="330"/>
      <c r="MQN6" s="330"/>
      <c r="MQO6" s="330"/>
      <c r="MQP6" s="330"/>
      <c r="MQQ6" s="330"/>
      <c r="MQR6" s="330"/>
      <c r="MQS6" s="330"/>
      <c r="MQT6" s="330"/>
      <c r="MQU6" s="330"/>
      <c r="MQV6" s="330"/>
      <c r="MQW6" s="330"/>
      <c r="MQX6" s="330"/>
      <c r="MQY6" s="330"/>
      <c r="MQZ6" s="330"/>
      <c r="MRA6" s="330"/>
      <c r="MRB6" s="330"/>
      <c r="MRC6" s="330"/>
      <c r="MRD6" s="330"/>
      <c r="MRE6" s="330"/>
      <c r="MRF6" s="330"/>
      <c r="MRG6" s="330"/>
      <c r="MRH6" s="330"/>
      <c r="MRI6" s="330"/>
      <c r="MRJ6" s="330"/>
      <c r="MRK6" s="330"/>
      <c r="MRL6" s="330"/>
      <c r="MRM6" s="330"/>
      <c r="MRN6" s="330"/>
      <c r="MRO6" s="330"/>
      <c r="MRP6" s="330"/>
      <c r="MRQ6" s="330"/>
      <c r="MRR6" s="330"/>
      <c r="MRS6" s="330"/>
      <c r="MRT6" s="330"/>
      <c r="MRU6" s="330"/>
      <c r="MRV6" s="330"/>
      <c r="MRW6" s="330"/>
      <c r="MRX6" s="330"/>
      <c r="MRY6" s="330"/>
      <c r="MRZ6" s="330"/>
      <c r="MSA6" s="330"/>
      <c r="MSB6" s="330"/>
      <c r="MSC6" s="330"/>
      <c r="MSD6" s="330"/>
      <c r="MSE6" s="330"/>
      <c r="MSF6" s="330"/>
      <c r="MSG6" s="330"/>
      <c r="MSH6" s="330"/>
      <c r="MSI6" s="330"/>
      <c r="MSJ6" s="330"/>
      <c r="MSK6" s="330"/>
      <c r="MSL6" s="330"/>
      <c r="MSM6" s="330"/>
      <c r="MSN6" s="330"/>
      <c r="MSO6" s="330"/>
      <c r="MSP6" s="330"/>
      <c r="MSQ6" s="330"/>
      <c r="MSR6" s="330"/>
      <c r="MSS6" s="330"/>
      <c r="MST6" s="330"/>
      <c r="MSU6" s="330"/>
      <c r="MSV6" s="330"/>
      <c r="MSW6" s="330"/>
      <c r="MSX6" s="330"/>
      <c r="MSY6" s="330"/>
      <c r="MSZ6" s="330"/>
      <c r="MTA6" s="330"/>
      <c r="MTB6" s="330"/>
      <c r="MTC6" s="330"/>
      <c r="MTD6" s="330"/>
      <c r="MTE6" s="330"/>
      <c r="MTF6" s="330"/>
      <c r="MTG6" s="330"/>
      <c r="MTH6" s="330"/>
      <c r="MTI6" s="330"/>
      <c r="MTJ6" s="330"/>
      <c r="MTK6" s="330"/>
      <c r="MTL6" s="330"/>
      <c r="MTM6" s="330"/>
      <c r="MTN6" s="330"/>
      <c r="MTO6" s="330"/>
      <c r="MTP6" s="330"/>
      <c r="MTQ6" s="330"/>
      <c r="MTR6" s="330"/>
      <c r="MTS6" s="330"/>
      <c r="MTT6" s="330"/>
      <c r="MTU6" s="330"/>
      <c r="MTV6" s="330"/>
      <c r="MTW6" s="330"/>
      <c r="MTX6" s="330"/>
      <c r="MTY6" s="330"/>
      <c r="MTZ6" s="330"/>
      <c r="MUA6" s="330"/>
      <c r="MUB6" s="330"/>
      <c r="MUC6" s="330"/>
      <c r="MUD6" s="330"/>
      <c r="MUE6" s="330"/>
      <c r="MUF6" s="330"/>
      <c r="MUG6" s="330"/>
      <c r="MUH6" s="330"/>
      <c r="MUI6" s="330"/>
      <c r="MUJ6" s="330"/>
      <c r="MUK6" s="330"/>
      <c r="MUL6" s="330"/>
      <c r="MUM6" s="330"/>
      <c r="MUN6" s="330"/>
      <c r="MUO6" s="330"/>
      <c r="MUP6" s="330"/>
      <c r="MUQ6" s="330"/>
      <c r="MUR6" s="330"/>
      <c r="MUS6" s="330"/>
      <c r="MUT6" s="330"/>
      <c r="MUU6" s="330"/>
      <c r="MUV6" s="330"/>
      <c r="MUW6" s="330"/>
      <c r="MUX6" s="330"/>
      <c r="MUY6" s="330"/>
      <c r="MUZ6" s="330"/>
      <c r="MVA6" s="330"/>
      <c r="MVB6" s="330"/>
      <c r="MVC6" s="330"/>
      <c r="MVD6" s="330"/>
      <c r="MVE6" s="330"/>
      <c r="MVF6" s="330"/>
      <c r="MVG6" s="330"/>
      <c r="MVH6" s="330"/>
      <c r="MVI6" s="330"/>
      <c r="MVJ6" s="330"/>
      <c r="MVK6" s="330"/>
      <c r="MVL6" s="330"/>
      <c r="MVM6" s="330"/>
      <c r="MVN6" s="330"/>
      <c r="MVO6" s="330"/>
      <c r="MVP6" s="330"/>
      <c r="MVQ6" s="330"/>
      <c r="MVR6" s="330"/>
      <c r="MVS6" s="330"/>
      <c r="MVT6" s="330"/>
      <c r="MVU6" s="330"/>
      <c r="MVV6" s="330"/>
      <c r="MVW6" s="330"/>
      <c r="MVX6" s="330"/>
      <c r="MVY6" s="330"/>
      <c r="MVZ6" s="330"/>
      <c r="MWA6" s="330"/>
      <c r="MWB6" s="330"/>
      <c r="MWC6" s="330"/>
      <c r="MWD6" s="330"/>
      <c r="MWE6" s="330"/>
      <c r="MWF6" s="330"/>
      <c r="MWG6" s="330"/>
      <c r="MWH6" s="330"/>
      <c r="MWI6" s="330"/>
      <c r="MWJ6" s="330"/>
      <c r="MWK6" s="330"/>
      <c r="MWL6" s="330"/>
      <c r="MWM6" s="330"/>
      <c r="MWN6" s="330"/>
      <c r="MWO6" s="330"/>
      <c r="MWP6" s="330"/>
      <c r="MWQ6" s="330"/>
      <c r="MWR6" s="330"/>
      <c r="MWS6" s="330"/>
      <c r="MWT6" s="330"/>
      <c r="MWU6" s="330"/>
      <c r="MWV6" s="330"/>
      <c r="MWW6" s="330"/>
      <c r="MWX6" s="330"/>
      <c r="MWY6" s="330"/>
      <c r="MWZ6" s="330"/>
      <c r="MXA6" s="330"/>
      <c r="MXB6" s="330"/>
      <c r="MXC6" s="330"/>
      <c r="MXD6" s="330"/>
      <c r="MXE6" s="330"/>
      <c r="MXF6" s="330"/>
      <c r="MXG6" s="330"/>
      <c r="MXH6" s="330"/>
      <c r="MXI6" s="330"/>
      <c r="MXJ6" s="330"/>
      <c r="MXK6" s="330"/>
      <c r="MXL6" s="330"/>
      <c r="MXM6" s="330"/>
      <c r="MXN6" s="330"/>
      <c r="MXO6" s="330"/>
      <c r="MXP6" s="330"/>
      <c r="MXQ6" s="330"/>
      <c r="MXR6" s="330"/>
      <c r="MXS6" s="330"/>
      <c r="MXT6" s="330"/>
      <c r="MXU6" s="330"/>
      <c r="MXV6" s="330"/>
      <c r="MXW6" s="330"/>
      <c r="MXX6" s="330"/>
      <c r="MXY6" s="330"/>
      <c r="MXZ6" s="330"/>
      <c r="MYA6" s="330"/>
      <c r="MYB6" s="330"/>
      <c r="MYC6" s="330"/>
      <c r="MYD6" s="330"/>
      <c r="MYE6" s="330"/>
      <c r="MYF6" s="330"/>
      <c r="MYG6" s="330"/>
      <c r="MYH6" s="330"/>
      <c r="MYI6" s="330"/>
      <c r="MYJ6" s="330"/>
      <c r="MYK6" s="330"/>
      <c r="MYL6" s="330"/>
      <c r="MYM6" s="330"/>
      <c r="MYN6" s="330"/>
      <c r="MYO6" s="330"/>
      <c r="MYP6" s="330"/>
      <c r="MYQ6" s="330"/>
      <c r="MYR6" s="330"/>
      <c r="MYS6" s="330"/>
      <c r="MYT6" s="330"/>
      <c r="MYU6" s="330"/>
      <c r="MYV6" s="330"/>
      <c r="MYW6" s="330"/>
      <c r="MYX6" s="330"/>
      <c r="MYY6" s="330"/>
      <c r="MYZ6" s="330"/>
      <c r="MZA6" s="330"/>
      <c r="MZB6" s="330"/>
      <c r="MZC6" s="330"/>
      <c r="MZD6" s="330"/>
      <c r="MZE6" s="330"/>
      <c r="MZF6" s="330"/>
      <c r="MZG6" s="330"/>
      <c r="MZH6" s="330"/>
      <c r="MZI6" s="330"/>
      <c r="MZJ6" s="330"/>
      <c r="MZK6" s="330"/>
      <c r="MZL6" s="330"/>
      <c r="MZM6" s="330"/>
      <c r="MZN6" s="330"/>
      <c r="MZO6" s="330"/>
      <c r="MZP6" s="330"/>
      <c r="MZQ6" s="330"/>
      <c r="MZR6" s="330"/>
      <c r="MZS6" s="330"/>
      <c r="MZT6" s="330"/>
      <c r="MZU6" s="330"/>
      <c r="MZV6" s="330"/>
      <c r="MZW6" s="330"/>
      <c r="MZX6" s="330"/>
      <c r="MZY6" s="330"/>
      <c r="MZZ6" s="330"/>
      <c r="NAA6" s="330"/>
      <c r="NAB6" s="330"/>
      <c r="NAC6" s="330"/>
      <c r="NAD6" s="330"/>
      <c r="NAE6" s="330"/>
      <c r="NAF6" s="330"/>
      <c r="NAG6" s="330"/>
      <c r="NAH6" s="330"/>
      <c r="NAI6" s="330"/>
      <c r="NAJ6" s="330"/>
      <c r="NAK6" s="330"/>
      <c r="NAL6" s="330"/>
      <c r="NAM6" s="330"/>
      <c r="NAN6" s="330"/>
      <c r="NAO6" s="330"/>
      <c r="NAP6" s="330"/>
      <c r="NAQ6" s="330"/>
      <c r="NAR6" s="330"/>
      <c r="NAS6" s="330"/>
      <c r="NAT6" s="330"/>
      <c r="NAU6" s="330"/>
      <c r="NAV6" s="330"/>
      <c r="NAW6" s="330"/>
      <c r="NAX6" s="330"/>
      <c r="NAY6" s="330"/>
      <c r="NAZ6" s="330"/>
      <c r="NBA6" s="330"/>
      <c r="NBB6" s="330"/>
      <c r="NBC6" s="330"/>
      <c r="NBD6" s="330"/>
      <c r="NBE6" s="330"/>
      <c r="NBF6" s="330"/>
      <c r="NBG6" s="330"/>
      <c r="NBH6" s="330"/>
      <c r="NBI6" s="330"/>
      <c r="NBJ6" s="330"/>
      <c r="NBK6" s="330"/>
      <c r="NBL6" s="330"/>
      <c r="NBM6" s="330"/>
      <c r="NBN6" s="330"/>
      <c r="NBO6" s="330"/>
      <c r="NBP6" s="330"/>
      <c r="NBQ6" s="330"/>
      <c r="NBR6" s="330"/>
      <c r="NBS6" s="330"/>
      <c r="NBT6" s="330"/>
      <c r="NBU6" s="330"/>
      <c r="NBV6" s="330"/>
      <c r="NBW6" s="330"/>
      <c r="NBX6" s="330"/>
      <c r="NBY6" s="330"/>
      <c r="NBZ6" s="330"/>
      <c r="NCA6" s="330"/>
      <c r="NCB6" s="330"/>
      <c r="NCC6" s="330"/>
      <c r="NCD6" s="330"/>
      <c r="NCE6" s="330"/>
      <c r="NCF6" s="330"/>
      <c r="NCG6" s="330"/>
      <c r="NCH6" s="330"/>
      <c r="NCI6" s="330"/>
      <c r="NCJ6" s="330"/>
      <c r="NCK6" s="330"/>
      <c r="NCL6" s="330"/>
      <c r="NCM6" s="330"/>
      <c r="NCN6" s="330"/>
      <c r="NCO6" s="330"/>
      <c r="NCP6" s="330"/>
      <c r="NCQ6" s="330"/>
      <c r="NCR6" s="330"/>
      <c r="NCS6" s="330"/>
      <c r="NCT6" s="330"/>
      <c r="NCU6" s="330"/>
      <c r="NCV6" s="330"/>
      <c r="NCW6" s="330"/>
      <c r="NCX6" s="330"/>
      <c r="NCY6" s="330"/>
      <c r="NCZ6" s="330"/>
      <c r="NDA6" s="330"/>
      <c r="NDB6" s="330"/>
      <c r="NDC6" s="330"/>
      <c r="NDD6" s="330"/>
      <c r="NDE6" s="330"/>
      <c r="NDF6" s="330"/>
      <c r="NDG6" s="330"/>
      <c r="NDH6" s="330"/>
      <c r="NDI6" s="330"/>
      <c r="NDJ6" s="330"/>
      <c r="NDK6" s="330"/>
      <c r="NDL6" s="330"/>
      <c r="NDM6" s="330"/>
      <c r="NDN6" s="330"/>
      <c r="NDO6" s="330"/>
      <c r="NDP6" s="330"/>
      <c r="NDQ6" s="330"/>
      <c r="NDR6" s="330"/>
      <c r="NDS6" s="330"/>
      <c r="NDT6" s="330"/>
      <c r="NDU6" s="330"/>
      <c r="NDV6" s="330"/>
      <c r="NDW6" s="330"/>
      <c r="NDX6" s="330"/>
      <c r="NDY6" s="330"/>
      <c r="NDZ6" s="330"/>
      <c r="NEA6" s="330"/>
      <c r="NEB6" s="330"/>
      <c r="NEC6" s="330"/>
      <c r="NED6" s="330"/>
      <c r="NEE6" s="330"/>
      <c r="NEF6" s="330"/>
      <c r="NEG6" s="330"/>
      <c r="NEH6" s="330"/>
      <c r="NEI6" s="330"/>
      <c r="NEJ6" s="330"/>
      <c r="NEK6" s="330"/>
      <c r="NEL6" s="330"/>
      <c r="NEM6" s="330"/>
      <c r="NEN6" s="330"/>
      <c r="NEO6" s="330"/>
      <c r="NEP6" s="330"/>
      <c r="NEQ6" s="330"/>
      <c r="NER6" s="330"/>
      <c r="NES6" s="330"/>
      <c r="NET6" s="330"/>
      <c r="NEU6" s="330"/>
      <c r="NEV6" s="330"/>
      <c r="NEW6" s="330"/>
      <c r="NEX6" s="330"/>
      <c r="NEY6" s="330"/>
      <c r="NEZ6" s="330"/>
      <c r="NFA6" s="330"/>
      <c r="NFB6" s="330"/>
      <c r="NFC6" s="330"/>
      <c r="NFD6" s="330"/>
      <c r="NFE6" s="330"/>
      <c r="NFF6" s="330"/>
      <c r="NFG6" s="330"/>
      <c r="NFH6" s="330"/>
      <c r="NFI6" s="330"/>
      <c r="NFJ6" s="330"/>
      <c r="NFK6" s="330"/>
      <c r="NFL6" s="330"/>
      <c r="NFM6" s="330"/>
      <c r="NFN6" s="330"/>
      <c r="NFO6" s="330"/>
      <c r="NFP6" s="330"/>
      <c r="NFQ6" s="330"/>
      <c r="NFR6" s="330"/>
      <c r="NFS6" s="330"/>
      <c r="NFT6" s="330"/>
      <c r="NFU6" s="330"/>
      <c r="NFV6" s="330"/>
      <c r="NFW6" s="330"/>
      <c r="NFX6" s="330"/>
      <c r="NFY6" s="330"/>
      <c r="NFZ6" s="330"/>
      <c r="NGA6" s="330"/>
      <c r="NGB6" s="330"/>
      <c r="NGC6" s="330"/>
      <c r="NGD6" s="330"/>
      <c r="NGE6" s="330"/>
      <c r="NGF6" s="330"/>
      <c r="NGG6" s="330"/>
      <c r="NGH6" s="330"/>
      <c r="NGI6" s="330"/>
      <c r="NGJ6" s="330"/>
      <c r="NGK6" s="330"/>
      <c r="NGL6" s="330"/>
      <c r="NGM6" s="330"/>
      <c r="NGN6" s="330"/>
      <c r="NGO6" s="330"/>
      <c r="NGP6" s="330"/>
      <c r="NGQ6" s="330"/>
      <c r="NGR6" s="330"/>
      <c r="NGS6" s="330"/>
      <c r="NGT6" s="330"/>
      <c r="NGU6" s="330"/>
      <c r="NGV6" s="330"/>
      <c r="NGW6" s="330"/>
      <c r="NGX6" s="330"/>
      <c r="NGY6" s="330"/>
      <c r="NGZ6" s="330"/>
      <c r="NHA6" s="330"/>
      <c r="NHB6" s="330"/>
      <c r="NHC6" s="330"/>
      <c r="NHD6" s="330"/>
      <c r="NHE6" s="330"/>
      <c r="NHF6" s="330"/>
      <c r="NHG6" s="330"/>
      <c r="NHH6" s="330"/>
      <c r="NHI6" s="330"/>
      <c r="NHJ6" s="330"/>
      <c r="NHK6" s="330"/>
      <c r="NHL6" s="330"/>
      <c r="NHM6" s="330"/>
      <c r="NHN6" s="330"/>
      <c r="NHO6" s="330"/>
      <c r="NHP6" s="330"/>
      <c r="NHQ6" s="330"/>
      <c r="NHR6" s="330"/>
      <c r="NHS6" s="330"/>
      <c r="NHT6" s="330"/>
      <c r="NHU6" s="330"/>
      <c r="NHV6" s="330"/>
      <c r="NHW6" s="330"/>
      <c r="NHX6" s="330"/>
      <c r="NHY6" s="330"/>
      <c r="NHZ6" s="330"/>
      <c r="NIA6" s="330"/>
      <c r="NIB6" s="330"/>
      <c r="NIC6" s="330"/>
      <c r="NID6" s="330"/>
      <c r="NIE6" s="330"/>
      <c r="NIF6" s="330"/>
      <c r="NIG6" s="330"/>
      <c r="NIH6" s="330"/>
      <c r="NII6" s="330"/>
      <c r="NIJ6" s="330"/>
      <c r="NIK6" s="330"/>
      <c r="NIL6" s="330"/>
      <c r="NIM6" s="330"/>
      <c r="NIN6" s="330"/>
      <c r="NIO6" s="330"/>
      <c r="NIP6" s="330"/>
      <c r="NIQ6" s="330"/>
      <c r="NIR6" s="330"/>
      <c r="NIS6" s="330"/>
      <c r="NIT6" s="330"/>
      <c r="NIU6" s="330"/>
      <c r="NIV6" s="330"/>
      <c r="NIW6" s="330"/>
      <c r="NIX6" s="330"/>
      <c r="NIY6" s="330"/>
      <c r="NIZ6" s="330"/>
      <c r="NJA6" s="330"/>
      <c r="NJB6" s="330"/>
      <c r="NJC6" s="330"/>
      <c r="NJD6" s="330"/>
      <c r="NJE6" s="330"/>
      <c r="NJF6" s="330"/>
      <c r="NJG6" s="330"/>
      <c r="NJH6" s="330"/>
      <c r="NJI6" s="330"/>
      <c r="NJJ6" s="330"/>
      <c r="NJK6" s="330"/>
      <c r="NJL6" s="330"/>
      <c r="NJM6" s="330"/>
      <c r="NJN6" s="330"/>
      <c r="NJO6" s="330"/>
      <c r="NJP6" s="330"/>
      <c r="NJQ6" s="330"/>
      <c r="NJR6" s="330"/>
      <c r="NJS6" s="330"/>
      <c r="NJT6" s="330"/>
      <c r="NJU6" s="330"/>
      <c r="NJV6" s="330"/>
      <c r="NJW6" s="330"/>
      <c r="NJX6" s="330"/>
      <c r="NJY6" s="330"/>
      <c r="NJZ6" s="330"/>
      <c r="NKA6" s="330"/>
      <c r="NKB6" s="330"/>
      <c r="NKC6" s="330"/>
      <c r="NKD6" s="330"/>
      <c r="NKE6" s="330"/>
      <c r="NKF6" s="330"/>
      <c r="NKG6" s="330"/>
      <c r="NKH6" s="330"/>
      <c r="NKI6" s="330"/>
      <c r="NKJ6" s="330"/>
      <c r="NKK6" s="330"/>
      <c r="NKL6" s="330"/>
      <c r="NKM6" s="330"/>
      <c r="NKN6" s="330"/>
      <c r="NKO6" s="330"/>
      <c r="NKP6" s="330"/>
      <c r="NKQ6" s="330"/>
      <c r="NKR6" s="330"/>
      <c r="NKS6" s="330"/>
      <c r="NKT6" s="330"/>
      <c r="NKU6" s="330"/>
      <c r="NKV6" s="330"/>
      <c r="NKW6" s="330"/>
      <c r="NKX6" s="330"/>
      <c r="NKY6" s="330"/>
      <c r="NKZ6" s="330"/>
      <c r="NLA6" s="330"/>
      <c r="NLB6" s="330"/>
      <c r="NLC6" s="330"/>
      <c r="NLD6" s="330"/>
      <c r="NLE6" s="330"/>
      <c r="NLF6" s="330"/>
      <c r="NLG6" s="330"/>
      <c r="NLH6" s="330"/>
      <c r="NLI6" s="330"/>
      <c r="NLJ6" s="330"/>
      <c r="NLK6" s="330"/>
      <c r="NLL6" s="330"/>
      <c r="NLM6" s="330"/>
      <c r="NLN6" s="330"/>
      <c r="NLO6" s="330"/>
      <c r="NLP6" s="330"/>
      <c r="NLQ6" s="330"/>
      <c r="NLR6" s="330"/>
      <c r="NLS6" s="330"/>
      <c r="NLT6" s="330"/>
      <c r="NLU6" s="330"/>
      <c r="NLV6" s="330"/>
      <c r="NLW6" s="330"/>
      <c r="NLX6" s="330"/>
      <c r="NLY6" s="330"/>
      <c r="NLZ6" s="330"/>
      <c r="NMA6" s="330"/>
      <c r="NMB6" s="330"/>
      <c r="NMC6" s="330"/>
      <c r="NMD6" s="330"/>
      <c r="NME6" s="330"/>
      <c r="NMF6" s="330"/>
      <c r="NMG6" s="330"/>
      <c r="NMH6" s="330"/>
      <c r="NMI6" s="330"/>
      <c r="NMJ6" s="330"/>
      <c r="NMK6" s="330"/>
      <c r="NML6" s="330"/>
      <c r="NMM6" s="330"/>
      <c r="NMN6" s="330"/>
      <c r="NMO6" s="330"/>
      <c r="NMP6" s="330"/>
      <c r="NMQ6" s="330"/>
      <c r="NMR6" s="330"/>
      <c r="NMS6" s="330"/>
      <c r="NMT6" s="330"/>
      <c r="NMU6" s="330"/>
      <c r="NMV6" s="330"/>
      <c r="NMW6" s="330"/>
      <c r="NMX6" s="330"/>
      <c r="NMY6" s="330"/>
      <c r="NMZ6" s="330"/>
      <c r="NNA6" s="330"/>
      <c r="NNB6" s="330"/>
      <c r="NNC6" s="330"/>
      <c r="NND6" s="330"/>
      <c r="NNE6" s="330"/>
      <c r="NNF6" s="330"/>
      <c r="NNG6" s="330"/>
      <c r="NNH6" s="330"/>
      <c r="NNI6" s="330"/>
      <c r="NNJ6" s="330"/>
      <c r="NNK6" s="330"/>
      <c r="NNL6" s="330"/>
      <c r="NNM6" s="330"/>
      <c r="NNN6" s="330"/>
      <c r="NNO6" s="330"/>
      <c r="NNP6" s="330"/>
      <c r="NNQ6" s="330"/>
      <c r="NNR6" s="330"/>
      <c r="NNS6" s="330"/>
      <c r="NNT6" s="330"/>
      <c r="NNU6" s="330"/>
      <c r="NNV6" s="330"/>
      <c r="NNW6" s="330"/>
      <c r="NNX6" s="330"/>
      <c r="NNY6" s="330"/>
      <c r="NNZ6" s="330"/>
      <c r="NOA6" s="330"/>
      <c r="NOB6" s="330"/>
      <c r="NOC6" s="330"/>
      <c r="NOD6" s="330"/>
      <c r="NOE6" s="330"/>
      <c r="NOF6" s="330"/>
      <c r="NOG6" s="330"/>
      <c r="NOH6" s="330"/>
      <c r="NOI6" s="330"/>
      <c r="NOJ6" s="330"/>
      <c r="NOK6" s="330"/>
      <c r="NOL6" s="330"/>
      <c r="NOM6" s="330"/>
      <c r="NON6" s="330"/>
      <c r="NOO6" s="330"/>
      <c r="NOP6" s="330"/>
      <c r="NOQ6" s="330"/>
      <c r="NOR6" s="330"/>
      <c r="NOS6" s="330"/>
      <c r="NOT6" s="330"/>
      <c r="NOU6" s="330"/>
      <c r="NOV6" s="330"/>
      <c r="NOW6" s="330"/>
      <c r="NOX6" s="330"/>
      <c r="NOY6" s="330"/>
      <c r="NOZ6" s="330"/>
      <c r="NPA6" s="330"/>
      <c r="NPB6" s="330"/>
      <c r="NPC6" s="330"/>
      <c r="NPD6" s="330"/>
      <c r="NPE6" s="330"/>
      <c r="NPF6" s="330"/>
      <c r="NPG6" s="330"/>
      <c r="NPH6" s="330"/>
      <c r="NPI6" s="330"/>
      <c r="NPJ6" s="330"/>
      <c r="NPK6" s="330"/>
      <c r="NPL6" s="330"/>
      <c r="NPM6" s="330"/>
      <c r="NPN6" s="330"/>
      <c r="NPO6" s="330"/>
      <c r="NPP6" s="330"/>
      <c r="NPQ6" s="330"/>
      <c r="NPR6" s="330"/>
      <c r="NPS6" s="330"/>
      <c r="NPT6" s="330"/>
      <c r="NPU6" s="330"/>
      <c r="NPV6" s="330"/>
      <c r="NPW6" s="330"/>
      <c r="NPX6" s="330"/>
      <c r="NPY6" s="330"/>
      <c r="NPZ6" s="330"/>
      <c r="NQA6" s="330"/>
      <c r="NQB6" s="330"/>
      <c r="NQC6" s="330"/>
      <c r="NQD6" s="330"/>
      <c r="NQE6" s="330"/>
      <c r="NQF6" s="330"/>
      <c r="NQG6" s="330"/>
      <c r="NQH6" s="330"/>
      <c r="NQI6" s="330"/>
      <c r="NQJ6" s="330"/>
      <c r="NQK6" s="330"/>
      <c r="NQL6" s="330"/>
      <c r="NQM6" s="330"/>
      <c r="NQN6" s="330"/>
      <c r="NQO6" s="330"/>
      <c r="NQP6" s="330"/>
      <c r="NQQ6" s="330"/>
      <c r="NQR6" s="330"/>
      <c r="NQS6" s="330"/>
      <c r="NQT6" s="330"/>
      <c r="NQU6" s="330"/>
      <c r="NQV6" s="330"/>
      <c r="NQW6" s="330"/>
      <c r="NQX6" s="330"/>
      <c r="NQY6" s="330"/>
      <c r="NQZ6" s="330"/>
      <c r="NRA6" s="330"/>
      <c r="NRB6" s="330"/>
      <c r="NRC6" s="330"/>
      <c r="NRD6" s="330"/>
      <c r="NRE6" s="330"/>
      <c r="NRF6" s="330"/>
      <c r="NRG6" s="330"/>
      <c r="NRH6" s="330"/>
      <c r="NRI6" s="330"/>
      <c r="NRJ6" s="330"/>
      <c r="NRK6" s="330"/>
      <c r="NRL6" s="330"/>
      <c r="NRM6" s="330"/>
      <c r="NRN6" s="330"/>
      <c r="NRO6" s="330"/>
      <c r="NRP6" s="330"/>
      <c r="NRQ6" s="330"/>
      <c r="NRR6" s="330"/>
      <c r="NRS6" s="330"/>
      <c r="NRT6" s="330"/>
      <c r="NRU6" s="330"/>
      <c r="NRV6" s="330"/>
      <c r="NRW6" s="330"/>
      <c r="NRX6" s="330"/>
      <c r="NRY6" s="330"/>
      <c r="NRZ6" s="330"/>
      <c r="NSA6" s="330"/>
      <c r="NSB6" s="330"/>
      <c r="NSC6" s="330"/>
      <c r="NSD6" s="330"/>
      <c r="NSE6" s="330"/>
      <c r="NSF6" s="330"/>
      <c r="NSG6" s="330"/>
      <c r="NSH6" s="330"/>
      <c r="NSI6" s="330"/>
      <c r="NSJ6" s="330"/>
      <c r="NSK6" s="330"/>
      <c r="NSL6" s="330"/>
      <c r="NSM6" s="330"/>
      <c r="NSN6" s="330"/>
      <c r="NSO6" s="330"/>
      <c r="NSP6" s="330"/>
      <c r="NSQ6" s="330"/>
      <c r="NSR6" s="330"/>
      <c r="NSS6" s="330"/>
      <c r="NST6" s="330"/>
      <c r="NSU6" s="330"/>
      <c r="NSV6" s="330"/>
      <c r="NSW6" s="330"/>
      <c r="NSX6" s="330"/>
      <c r="NSY6" s="330"/>
      <c r="NSZ6" s="330"/>
      <c r="NTA6" s="330"/>
      <c r="NTB6" s="330"/>
      <c r="NTC6" s="330"/>
      <c r="NTD6" s="330"/>
      <c r="NTE6" s="330"/>
      <c r="NTF6" s="330"/>
      <c r="NTG6" s="330"/>
      <c r="NTH6" s="330"/>
      <c r="NTI6" s="330"/>
      <c r="NTJ6" s="330"/>
      <c r="NTK6" s="330"/>
      <c r="NTL6" s="330"/>
      <c r="NTM6" s="330"/>
      <c r="NTN6" s="330"/>
      <c r="NTO6" s="330"/>
      <c r="NTP6" s="330"/>
      <c r="NTQ6" s="330"/>
      <c r="NTR6" s="330"/>
      <c r="NTS6" s="330"/>
      <c r="NTT6" s="330"/>
      <c r="NTU6" s="330"/>
      <c r="NTV6" s="330"/>
      <c r="NTW6" s="330"/>
      <c r="NTX6" s="330"/>
      <c r="NTY6" s="330"/>
      <c r="NTZ6" s="330"/>
      <c r="NUA6" s="330"/>
      <c r="NUB6" s="330"/>
      <c r="NUC6" s="330"/>
      <c r="NUD6" s="330"/>
      <c r="NUE6" s="330"/>
      <c r="NUF6" s="330"/>
      <c r="NUG6" s="330"/>
      <c r="NUH6" s="330"/>
      <c r="NUI6" s="330"/>
      <c r="NUJ6" s="330"/>
      <c r="NUK6" s="330"/>
      <c r="NUL6" s="330"/>
      <c r="NUM6" s="330"/>
      <c r="NUN6" s="330"/>
      <c r="NUO6" s="330"/>
      <c r="NUP6" s="330"/>
      <c r="NUQ6" s="330"/>
      <c r="NUR6" s="330"/>
      <c r="NUS6" s="330"/>
      <c r="NUT6" s="330"/>
      <c r="NUU6" s="330"/>
      <c r="NUV6" s="330"/>
      <c r="NUW6" s="330"/>
      <c r="NUX6" s="330"/>
      <c r="NUY6" s="330"/>
      <c r="NUZ6" s="330"/>
      <c r="NVA6" s="330"/>
      <c r="NVB6" s="330"/>
      <c r="NVC6" s="330"/>
      <c r="NVD6" s="330"/>
      <c r="NVE6" s="330"/>
      <c r="NVF6" s="330"/>
      <c r="NVG6" s="330"/>
      <c r="NVH6" s="330"/>
      <c r="NVI6" s="330"/>
      <c r="NVJ6" s="330"/>
      <c r="NVK6" s="330"/>
      <c r="NVL6" s="330"/>
      <c r="NVM6" s="330"/>
      <c r="NVN6" s="330"/>
      <c r="NVO6" s="330"/>
      <c r="NVP6" s="330"/>
      <c r="NVQ6" s="330"/>
      <c r="NVR6" s="330"/>
      <c r="NVS6" s="330"/>
      <c r="NVT6" s="330"/>
      <c r="NVU6" s="330"/>
      <c r="NVV6" s="330"/>
      <c r="NVW6" s="330"/>
      <c r="NVX6" s="330"/>
      <c r="NVY6" s="330"/>
      <c r="NVZ6" s="330"/>
      <c r="NWA6" s="330"/>
      <c r="NWB6" s="330"/>
      <c r="NWC6" s="330"/>
      <c r="NWD6" s="330"/>
      <c r="NWE6" s="330"/>
      <c r="NWF6" s="330"/>
      <c r="NWG6" s="330"/>
      <c r="NWH6" s="330"/>
      <c r="NWI6" s="330"/>
      <c r="NWJ6" s="330"/>
      <c r="NWK6" s="330"/>
      <c r="NWL6" s="330"/>
      <c r="NWM6" s="330"/>
      <c r="NWN6" s="330"/>
      <c r="NWO6" s="330"/>
      <c r="NWP6" s="330"/>
      <c r="NWQ6" s="330"/>
      <c r="NWR6" s="330"/>
      <c r="NWS6" s="330"/>
      <c r="NWT6" s="330"/>
      <c r="NWU6" s="330"/>
      <c r="NWV6" s="330"/>
      <c r="NWW6" s="330"/>
      <c r="NWX6" s="330"/>
      <c r="NWY6" s="330"/>
      <c r="NWZ6" s="330"/>
      <c r="NXA6" s="330"/>
      <c r="NXB6" s="330"/>
      <c r="NXC6" s="330"/>
      <c r="NXD6" s="330"/>
      <c r="NXE6" s="330"/>
      <c r="NXF6" s="330"/>
      <c r="NXG6" s="330"/>
      <c r="NXH6" s="330"/>
      <c r="NXI6" s="330"/>
      <c r="NXJ6" s="330"/>
      <c r="NXK6" s="330"/>
      <c r="NXL6" s="330"/>
      <c r="NXM6" s="330"/>
      <c r="NXN6" s="330"/>
      <c r="NXO6" s="330"/>
      <c r="NXP6" s="330"/>
      <c r="NXQ6" s="330"/>
      <c r="NXR6" s="330"/>
      <c r="NXS6" s="330"/>
      <c r="NXT6" s="330"/>
      <c r="NXU6" s="330"/>
      <c r="NXV6" s="330"/>
      <c r="NXW6" s="330"/>
      <c r="NXX6" s="330"/>
      <c r="NXY6" s="330"/>
      <c r="NXZ6" s="330"/>
      <c r="NYA6" s="330"/>
      <c r="NYB6" s="330"/>
      <c r="NYC6" s="330"/>
      <c r="NYD6" s="330"/>
      <c r="NYE6" s="330"/>
      <c r="NYF6" s="330"/>
      <c r="NYG6" s="330"/>
      <c r="NYH6" s="330"/>
      <c r="NYI6" s="330"/>
      <c r="NYJ6" s="330"/>
      <c r="NYK6" s="330"/>
      <c r="NYL6" s="330"/>
      <c r="NYM6" s="330"/>
      <c r="NYN6" s="330"/>
      <c r="NYO6" s="330"/>
      <c r="NYP6" s="330"/>
      <c r="NYQ6" s="330"/>
      <c r="NYR6" s="330"/>
      <c r="NYS6" s="330"/>
      <c r="NYT6" s="330"/>
      <c r="NYU6" s="330"/>
      <c r="NYV6" s="330"/>
      <c r="NYW6" s="330"/>
      <c r="NYX6" s="330"/>
      <c r="NYY6" s="330"/>
      <c r="NYZ6" s="330"/>
      <c r="NZA6" s="330"/>
      <c r="NZB6" s="330"/>
      <c r="NZC6" s="330"/>
      <c r="NZD6" s="330"/>
      <c r="NZE6" s="330"/>
      <c r="NZF6" s="330"/>
      <c r="NZG6" s="330"/>
      <c r="NZH6" s="330"/>
      <c r="NZI6" s="330"/>
      <c r="NZJ6" s="330"/>
      <c r="NZK6" s="330"/>
      <c r="NZL6" s="330"/>
      <c r="NZM6" s="330"/>
      <c r="NZN6" s="330"/>
      <c r="NZO6" s="330"/>
      <c r="NZP6" s="330"/>
      <c r="NZQ6" s="330"/>
      <c r="NZR6" s="330"/>
      <c r="NZS6" s="330"/>
      <c r="NZT6" s="330"/>
      <c r="NZU6" s="330"/>
      <c r="NZV6" s="330"/>
      <c r="NZW6" s="330"/>
      <c r="NZX6" s="330"/>
      <c r="NZY6" s="330"/>
      <c r="NZZ6" s="330"/>
      <c r="OAA6" s="330"/>
      <c r="OAB6" s="330"/>
      <c r="OAC6" s="330"/>
      <c r="OAD6" s="330"/>
      <c r="OAE6" s="330"/>
      <c r="OAF6" s="330"/>
      <c r="OAG6" s="330"/>
      <c r="OAH6" s="330"/>
      <c r="OAI6" s="330"/>
      <c r="OAJ6" s="330"/>
      <c r="OAK6" s="330"/>
      <c r="OAL6" s="330"/>
      <c r="OAM6" s="330"/>
      <c r="OAN6" s="330"/>
      <c r="OAO6" s="330"/>
      <c r="OAP6" s="330"/>
      <c r="OAQ6" s="330"/>
      <c r="OAR6" s="330"/>
      <c r="OAS6" s="330"/>
      <c r="OAT6" s="330"/>
      <c r="OAU6" s="330"/>
      <c r="OAV6" s="330"/>
      <c r="OAW6" s="330"/>
      <c r="OAX6" s="330"/>
      <c r="OAY6" s="330"/>
      <c r="OAZ6" s="330"/>
      <c r="OBA6" s="330"/>
      <c r="OBB6" s="330"/>
      <c r="OBC6" s="330"/>
      <c r="OBD6" s="330"/>
      <c r="OBE6" s="330"/>
      <c r="OBF6" s="330"/>
      <c r="OBG6" s="330"/>
      <c r="OBH6" s="330"/>
      <c r="OBI6" s="330"/>
      <c r="OBJ6" s="330"/>
      <c r="OBK6" s="330"/>
      <c r="OBL6" s="330"/>
      <c r="OBM6" s="330"/>
      <c r="OBN6" s="330"/>
      <c r="OBO6" s="330"/>
      <c r="OBP6" s="330"/>
      <c r="OBQ6" s="330"/>
      <c r="OBR6" s="330"/>
      <c r="OBS6" s="330"/>
      <c r="OBT6" s="330"/>
      <c r="OBU6" s="330"/>
      <c r="OBV6" s="330"/>
      <c r="OBW6" s="330"/>
      <c r="OBX6" s="330"/>
      <c r="OBY6" s="330"/>
      <c r="OBZ6" s="330"/>
      <c r="OCA6" s="330"/>
      <c r="OCB6" s="330"/>
      <c r="OCC6" s="330"/>
      <c r="OCD6" s="330"/>
      <c r="OCE6" s="330"/>
      <c r="OCF6" s="330"/>
      <c r="OCG6" s="330"/>
      <c r="OCH6" s="330"/>
      <c r="OCI6" s="330"/>
      <c r="OCJ6" s="330"/>
      <c r="OCK6" s="330"/>
      <c r="OCL6" s="330"/>
      <c r="OCM6" s="330"/>
      <c r="OCN6" s="330"/>
      <c r="OCO6" s="330"/>
      <c r="OCP6" s="330"/>
      <c r="OCQ6" s="330"/>
      <c r="OCR6" s="330"/>
      <c r="OCS6" s="330"/>
      <c r="OCT6" s="330"/>
      <c r="OCU6" s="330"/>
      <c r="OCV6" s="330"/>
      <c r="OCW6" s="330"/>
      <c r="OCX6" s="330"/>
      <c r="OCY6" s="330"/>
      <c r="OCZ6" s="330"/>
      <c r="ODA6" s="330"/>
      <c r="ODB6" s="330"/>
      <c r="ODC6" s="330"/>
      <c r="ODD6" s="330"/>
      <c r="ODE6" s="330"/>
      <c r="ODF6" s="330"/>
      <c r="ODG6" s="330"/>
      <c r="ODH6" s="330"/>
      <c r="ODI6" s="330"/>
      <c r="ODJ6" s="330"/>
      <c r="ODK6" s="330"/>
      <c r="ODL6" s="330"/>
      <c r="ODM6" s="330"/>
      <c r="ODN6" s="330"/>
      <c r="ODO6" s="330"/>
      <c r="ODP6" s="330"/>
      <c r="ODQ6" s="330"/>
      <c r="ODR6" s="330"/>
      <c r="ODS6" s="330"/>
      <c r="ODT6" s="330"/>
      <c r="ODU6" s="330"/>
      <c r="ODV6" s="330"/>
      <c r="ODW6" s="330"/>
      <c r="ODX6" s="330"/>
      <c r="ODY6" s="330"/>
      <c r="ODZ6" s="330"/>
      <c r="OEA6" s="330"/>
      <c r="OEB6" s="330"/>
      <c r="OEC6" s="330"/>
      <c r="OED6" s="330"/>
      <c r="OEE6" s="330"/>
      <c r="OEF6" s="330"/>
      <c r="OEG6" s="330"/>
      <c r="OEH6" s="330"/>
      <c r="OEI6" s="330"/>
      <c r="OEJ6" s="330"/>
      <c r="OEK6" s="330"/>
      <c r="OEL6" s="330"/>
      <c r="OEM6" s="330"/>
      <c r="OEN6" s="330"/>
      <c r="OEO6" s="330"/>
      <c r="OEP6" s="330"/>
      <c r="OEQ6" s="330"/>
      <c r="OER6" s="330"/>
      <c r="OES6" s="330"/>
      <c r="OET6" s="330"/>
      <c r="OEU6" s="330"/>
      <c r="OEV6" s="330"/>
      <c r="OEW6" s="330"/>
      <c r="OEX6" s="330"/>
      <c r="OEY6" s="330"/>
      <c r="OEZ6" s="330"/>
      <c r="OFA6" s="330"/>
      <c r="OFB6" s="330"/>
      <c r="OFC6" s="330"/>
      <c r="OFD6" s="330"/>
      <c r="OFE6" s="330"/>
      <c r="OFF6" s="330"/>
      <c r="OFG6" s="330"/>
      <c r="OFH6" s="330"/>
      <c r="OFI6" s="330"/>
      <c r="OFJ6" s="330"/>
      <c r="OFK6" s="330"/>
      <c r="OFL6" s="330"/>
      <c r="OFM6" s="330"/>
      <c r="OFN6" s="330"/>
      <c r="OFO6" s="330"/>
      <c r="OFP6" s="330"/>
      <c r="OFQ6" s="330"/>
      <c r="OFR6" s="330"/>
      <c r="OFS6" s="330"/>
      <c r="OFT6" s="330"/>
      <c r="OFU6" s="330"/>
      <c r="OFV6" s="330"/>
      <c r="OFW6" s="330"/>
      <c r="OFX6" s="330"/>
      <c r="OFY6" s="330"/>
      <c r="OFZ6" s="330"/>
      <c r="OGA6" s="330"/>
      <c r="OGB6" s="330"/>
      <c r="OGC6" s="330"/>
      <c r="OGD6" s="330"/>
      <c r="OGE6" s="330"/>
      <c r="OGF6" s="330"/>
      <c r="OGG6" s="330"/>
      <c r="OGH6" s="330"/>
      <c r="OGI6" s="330"/>
      <c r="OGJ6" s="330"/>
      <c r="OGK6" s="330"/>
      <c r="OGL6" s="330"/>
      <c r="OGM6" s="330"/>
      <c r="OGN6" s="330"/>
      <c r="OGO6" s="330"/>
      <c r="OGP6" s="330"/>
      <c r="OGQ6" s="330"/>
      <c r="OGR6" s="330"/>
      <c r="OGS6" s="330"/>
      <c r="OGT6" s="330"/>
      <c r="OGU6" s="330"/>
      <c r="OGV6" s="330"/>
      <c r="OGW6" s="330"/>
      <c r="OGX6" s="330"/>
      <c r="OGY6" s="330"/>
      <c r="OGZ6" s="330"/>
      <c r="OHA6" s="330"/>
      <c r="OHB6" s="330"/>
      <c r="OHC6" s="330"/>
      <c r="OHD6" s="330"/>
      <c r="OHE6" s="330"/>
      <c r="OHF6" s="330"/>
      <c r="OHG6" s="330"/>
      <c r="OHH6" s="330"/>
      <c r="OHI6" s="330"/>
      <c r="OHJ6" s="330"/>
      <c r="OHK6" s="330"/>
      <c r="OHL6" s="330"/>
      <c r="OHM6" s="330"/>
      <c r="OHN6" s="330"/>
      <c r="OHO6" s="330"/>
      <c r="OHP6" s="330"/>
      <c r="OHQ6" s="330"/>
      <c r="OHR6" s="330"/>
      <c r="OHS6" s="330"/>
      <c r="OHT6" s="330"/>
      <c r="OHU6" s="330"/>
      <c r="OHV6" s="330"/>
      <c r="OHW6" s="330"/>
      <c r="OHX6" s="330"/>
      <c r="OHY6" s="330"/>
      <c r="OHZ6" s="330"/>
      <c r="OIA6" s="330"/>
      <c r="OIB6" s="330"/>
      <c r="OIC6" s="330"/>
      <c r="OID6" s="330"/>
      <c r="OIE6" s="330"/>
      <c r="OIF6" s="330"/>
      <c r="OIG6" s="330"/>
      <c r="OIH6" s="330"/>
      <c r="OII6" s="330"/>
      <c r="OIJ6" s="330"/>
      <c r="OIK6" s="330"/>
      <c r="OIL6" s="330"/>
      <c r="OIM6" s="330"/>
      <c r="OIN6" s="330"/>
      <c r="OIO6" s="330"/>
      <c r="OIP6" s="330"/>
      <c r="OIQ6" s="330"/>
      <c r="OIR6" s="330"/>
      <c r="OIS6" s="330"/>
      <c r="OIT6" s="330"/>
      <c r="OIU6" s="330"/>
      <c r="OIV6" s="330"/>
      <c r="OIW6" s="330"/>
      <c r="OIX6" s="330"/>
      <c r="OIY6" s="330"/>
      <c r="OIZ6" s="330"/>
      <c r="OJA6" s="330"/>
      <c r="OJB6" s="330"/>
      <c r="OJC6" s="330"/>
      <c r="OJD6" s="330"/>
      <c r="OJE6" s="330"/>
      <c r="OJF6" s="330"/>
      <c r="OJG6" s="330"/>
      <c r="OJH6" s="330"/>
      <c r="OJI6" s="330"/>
      <c r="OJJ6" s="330"/>
      <c r="OJK6" s="330"/>
      <c r="OJL6" s="330"/>
      <c r="OJM6" s="330"/>
      <c r="OJN6" s="330"/>
      <c r="OJO6" s="330"/>
      <c r="OJP6" s="330"/>
      <c r="OJQ6" s="330"/>
      <c r="OJR6" s="330"/>
      <c r="OJS6" s="330"/>
      <c r="OJT6" s="330"/>
      <c r="OJU6" s="330"/>
      <c r="OJV6" s="330"/>
      <c r="OJW6" s="330"/>
      <c r="OJX6" s="330"/>
      <c r="OJY6" s="330"/>
      <c r="OJZ6" s="330"/>
      <c r="OKA6" s="330"/>
      <c r="OKB6" s="330"/>
      <c r="OKC6" s="330"/>
      <c r="OKD6" s="330"/>
      <c r="OKE6" s="330"/>
      <c r="OKF6" s="330"/>
      <c r="OKG6" s="330"/>
      <c r="OKH6" s="330"/>
      <c r="OKI6" s="330"/>
      <c r="OKJ6" s="330"/>
      <c r="OKK6" s="330"/>
      <c r="OKL6" s="330"/>
      <c r="OKM6" s="330"/>
      <c r="OKN6" s="330"/>
      <c r="OKO6" s="330"/>
      <c r="OKP6" s="330"/>
      <c r="OKQ6" s="330"/>
      <c r="OKR6" s="330"/>
      <c r="OKS6" s="330"/>
      <c r="OKT6" s="330"/>
      <c r="OKU6" s="330"/>
      <c r="OKV6" s="330"/>
      <c r="OKW6" s="330"/>
      <c r="OKX6" s="330"/>
      <c r="OKY6" s="330"/>
      <c r="OKZ6" s="330"/>
      <c r="OLA6" s="330"/>
      <c r="OLB6" s="330"/>
      <c r="OLC6" s="330"/>
      <c r="OLD6" s="330"/>
      <c r="OLE6" s="330"/>
      <c r="OLF6" s="330"/>
      <c r="OLG6" s="330"/>
      <c r="OLH6" s="330"/>
      <c r="OLI6" s="330"/>
      <c r="OLJ6" s="330"/>
      <c r="OLK6" s="330"/>
      <c r="OLL6" s="330"/>
      <c r="OLM6" s="330"/>
      <c r="OLN6" s="330"/>
      <c r="OLO6" s="330"/>
      <c r="OLP6" s="330"/>
      <c r="OLQ6" s="330"/>
      <c r="OLR6" s="330"/>
      <c r="OLS6" s="330"/>
      <c r="OLT6" s="330"/>
      <c r="OLU6" s="330"/>
      <c r="OLV6" s="330"/>
      <c r="OLW6" s="330"/>
      <c r="OLX6" s="330"/>
      <c r="OLY6" s="330"/>
      <c r="OLZ6" s="330"/>
      <c r="OMA6" s="330"/>
      <c r="OMB6" s="330"/>
      <c r="OMC6" s="330"/>
      <c r="OMD6" s="330"/>
      <c r="OME6" s="330"/>
      <c r="OMF6" s="330"/>
      <c r="OMG6" s="330"/>
      <c r="OMH6" s="330"/>
      <c r="OMI6" s="330"/>
      <c r="OMJ6" s="330"/>
      <c r="OMK6" s="330"/>
      <c r="OML6" s="330"/>
      <c r="OMM6" s="330"/>
      <c r="OMN6" s="330"/>
      <c r="OMO6" s="330"/>
      <c r="OMP6" s="330"/>
      <c r="OMQ6" s="330"/>
      <c r="OMR6" s="330"/>
      <c r="OMS6" s="330"/>
      <c r="OMT6" s="330"/>
      <c r="OMU6" s="330"/>
      <c r="OMV6" s="330"/>
      <c r="OMW6" s="330"/>
      <c r="OMX6" s="330"/>
      <c r="OMY6" s="330"/>
      <c r="OMZ6" s="330"/>
      <c r="ONA6" s="330"/>
      <c r="ONB6" s="330"/>
      <c r="ONC6" s="330"/>
      <c r="OND6" s="330"/>
      <c r="ONE6" s="330"/>
      <c r="ONF6" s="330"/>
      <c r="ONG6" s="330"/>
      <c r="ONH6" s="330"/>
      <c r="ONI6" s="330"/>
      <c r="ONJ6" s="330"/>
      <c r="ONK6" s="330"/>
      <c r="ONL6" s="330"/>
      <c r="ONM6" s="330"/>
      <c r="ONN6" s="330"/>
      <c r="ONO6" s="330"/>
      <c r="ONP6" s="330"/>
      <c r="ONQ6" s="330"/>
      <c r="ONR6" s="330"/>
      <c r="ONS6" s="330"/>
      <c r="ONT6" s="330"/>
      <c r="ONU6" s="330"/>
      <c r="ONV6" s="330"/>
      <c r="ONW6" s="330"/>
      <c r="ONX6" s="330"/>
      <c r="ONY6" s="330"/>
      <c r="ONZ6" s="330"/>
      <c r="OOA6" s="330"/>
      <c r="OOB6" s="330"/>
      <c r="OOC6" s="330"/>
      <c r="OOD6" s="330"/>
      <c r="OOE6" s="330"/>
      <c r="OOF6" s="330"/>
      <c r="OOG6" s="330"/>
      <c r="OOH6" s="330"/>
      <c r="OOI6" s="330"/>
      <c r="OOJ6" s="330"/>
      <c r="OOK6" s="330"/>
      <c r="OOL6" s="330"/>
      <c r="OOM6" s="330"/>
      <c r="OON6" s="330"/>
      <c r="OOO6" s="330"/>
      <c r="OOP6" s="330"/>
      <c r="OOQ6" s="330"/>
      <c r="OOR6" s="330"/>
      <c r="OOS6" s="330"/>
      <c r="OOT6" s="330"/>
      <c r="OOU6" s="330"/>
      <c r="OOV6" s="330"/>
      <c r="OOW6" s="330"/>
      <c r="OOX6" s="330"/>
      <c r="OOY6" s="330"/>
      <c r="OOZ6" s="330"/>
      <c r="OPA6" s="330"/>
      <c r="OPB6" s="330"/>
      <c r="OPC6" s="330"/>
      <c r="OPD6" s="330"/>
      <c r="OPE6" s="330"/>
      <c r="OPF6" s="330"/>
      <c r="OPG6" s="330"/>
      <c r="OPH6" s="330"/>
      <c r="OPI6" s="330"/>
      <c r="OPJ6" s="330"/>
      <c r="OPK6" s="330"/>
      <c r="OPL6" s="330"/>
      <c r="OPM6" s="330"/>
      <c r="OPN6" s="330"/>
      <c r="OPO6" s="330"/>
      <c r="OPP6" s="330"/>
      <c r="OPQ6" s="330"/>
      <c r="OPR6" s="330"/>
      <c r="OPS6" s="330"/>
      <c r="OPT6" s="330"/>
      <c r="OPU6" s="330"/>
      <c r="OPV6" s="330"/>
      <c r="OPW6" s="330"/>
      <c r="OPX6" s="330"/>
      <c r="OPY6" s="330"/>
      <c r="OPZ6" s="330"/>
      <c r="OQA6" s="330"/>
      <c r="OQB6" s="330"/>
      <c r="OQC6" s="330"/>
      <c r="OQD6" s="330"/>
      <c r="OQE6" s="330"/>
      <c r="OQF6" s="330"/>
      <c r="OQG6" s="330"/>
      <c r="OQH6" s="330"/>
      <c r="OQI6" s="330"/>
      <c r="OQJ6" s="330"/>
      <c r="OQK6" s="330"/>
      <c r="OQL6" s="330"/>
      <c r="OQM6" s="330"/>
      <c r="OQN6" s="330"/>
      <c r="OQO6" s="330"/>
      <c r="OQP6" s="330"/>
      <c r="OQQ6" s="330"/>
      <c r="OQR6" s="330"/>
      <c r="OQS6" s="330"/>
      <c r="OQT6" s="330"/>
      <c r="OQU6" s="330"/>
      <c r="OQV6" s="330"/>
      <c r="OQW6" s="330"/>
      <c r="OQX6" s="330"/>
      <c r="OQY6" s="330"/>
      <c r="OQZ6" s="330"/>
      <c r="ORA6" s="330"/>
      <c r="ORB6" s="330"/>
      <c r="ORC6" s="330"/>
      <c r="ORD6" s="330"/>
      <c r="ORE6" s="330"/>
      <c r="ORF6" s="330"/>
      <c r="ORG6" s="330"/>
      <c r="ORH6" s="330"/>
      <c r="ORI6" s="330"/>
      <c r="ORJ6" s="330"/>
      <c r="ORK6" s="330"/>
      <c r="ORL6" s="330"/>
      <c r="ORM6" s="330"/>
      <c r="ORN6" s="330"/>
      <c r="ORO6" s="330"/>
      <c r="ORP6" s="330"/>
      <c r="ORQ6" s="330"/>
      <c r="ORR6" s="330"/>
      <c r="ORS6" s="330"/>
      <c r="ORT6" s="330"/>
      <c r="ORU6" s="330"/>
      <c r="ORV6" s="330"/>
      <c r="ORW6" s="330"/>
      <c r="ORX6" s="330"/>
      <c r="ORY6" s="330"/>
      <c r="ORZ6" s="330"/>
      <c r="OSA6" s="330"/>
      <c r="OSB6" s="330"/>
      <c r="OSC6" s="330"/>
      <c r="OSD6" s="330"/>
      <c r="OSE6" s="330"/>
      <c r="OSF6" s="330"/>
      <c r="OSG6" s="330"/>
      <c r="OSH6" s="330"/>
      <c r="OSI6" s="330"/>
      <c r="OSJ6" s="330"/>
      <c r="OSK6" s="330"/>
      <c r="OSL6" s="330"/>
      <c r="OSM6" s="330"/>
      <c r="OSN6" s="330"/>
      <c r="OSO6" s="330"/>
      <c r="OSP6" s="330"/>
      <c r="OSQ6" s="330"/>
      <c r="OSR6" s="330"/>
      <c r="OSS6" s="330"/>
      <c r="OST6" s="330"/>
      <c r="OSU6" s="330"/>
      <c r="OSV6" s="330"/>
      <c r="OSW6" s="330"/>
      <c r="OSX6" s="330"/>
      <c r="OSY6" s="330"/>
      <c r="OSZ6" s="330"/>
      <c r="OTA6" s="330"/>
      <c r="OTB6" s="330"/>
      <c r="OTC6" s="330"/>
      <c r="OTD6" s="330"/>
      <c r="OTE6" s="330"/>
      <c r="OTF6" s="330"/>
      <c r="OTG6" s="330"/>
      <c r="OTH6" s="330"/>
      <c r="OTI6" s="330"/>
      <c r="OTJ6" s="330"/>
      <c r="OTK6" s="330"/>
      <c r="OTL6" s="330"/>
      <c r="OTM6" s="330"/>
      <c r="OTN6" s="330"/>
      <c r="OTO6" s="330"/>
      <c r="OTP6" s="330"/>
      <c r="OTQ6" s="330"/>
      <c r="OTR6" s="330"/>
      <c r="OTS6" s="330"/>
      <c r="OTT6" s="330"/>
      <c r="OTU6" s="330"/>
      <c r="OTV6" s="330"/>
      <c r="OTW6" s="330"/>
      <c r="OTX6" s="330"/>
      <c r="OTY6" s="330"/>
      <c r="OTZ6" s="330"/>
      <c r="OUA6" s="330"/>
      <c r="OUB6" s="330"/>
      <c r="OUC6" s="330"/>
      <c r="OUD6" s="330"/>
      <c r="OUE6" s="330"/>
      <c r="OUF6" s="330"/>
      <c r="OUG6" s="330"/>
      <c r="OUH6" s="330"/>
      <c r="OUI6" s="330"/>
      <c r="OUJ6" s="330"/>
      <c r="OUK6" s="330"/>
      <c r="OUL6" s="330"/>
      <c r="OUM6" s="330"/>
      <c r="OUN6" s="330"/>
      <c r="OUO6" s="330"/>
      <c r="OUP6" s="330"/>
      <c r="OUQ6" s="330"/>
      <c r="OUR6" s="330"/>
      <c r="OUS6" s="330"/>
      <c r="OUT6" s="330"/>
      <c r="OUU6" s="330"/>
      <c r="OUV6" s="330"/>
      <c r="OUW6" s="330"/>
      <c r="OUX6" s="330"/>
      <c r="OUY6" s="330"/>
      <c r="OUZ6" s="330"/>
      <c r="OVA6" s="330"/>
      <c r="OVB6" s="330"/>
      <c r="OVC6" s="330"/>
      <c r="OVD6" s="330"/>
      <c r="OVE6" s="330"/>
      <c r="OVF6" s="330"/>
      <c r="OVG6" s="330"/>
      <c r="OVH6" s="330"/>
      <c r="OVI6" s="330"/>
      <c r="OVJ6" s="330"/>
      <c r="OVK6" s="330"/>
      <c r="OVL6" s="330"/>
      <c r="OVM6" s="330"/>
      <c r="OVN6" s="330"/>
      <c r="OVO6" s="330"/>
      <c r="OVP6" s="330"/>
      <c r="OVQ6" s="330"/>
      <c r="OVR6" s="330"/>
      <c r="OVS6" s="330"/>
      <c r="OVT6" s="330"/>
      <c r="OVU6" s="330"/>
      <c r="OVV6" s="330"/>
      <c r="OVW6" s="330"/>
      <c r="OVX6" s="330"/>
      <c r="OVY6" s="330"/>
      <c r="OVZ6" s="330"/>
      <c r="OWA6" s="330"/>
      <c r="OWB6" s="330"/>
      <c r="OWC6" s="330"/>
      <c r="OWD6" s="330"/>
      <c r="OWE6" s="330"/>
      <c r="OWF6" s="330"/>
      <c r="OWG6" s="330"/>
      <c r="OWH6" s="330"/>
      <c r="OWI6" s="330"/>
      <c r="OWJ6" s="330"/>
      <c r="OWK6" s="330"/>
      <c r="OWL6" s="330"/>
      <c r="OWM6" s="330"/>
      <c r="OWN6" s="330"/>
      <c r="OWO6" s="330"/>
      <c r="OWP6" s="330"/>
      <c r="OWQ6" s="330"/>
      <c r="OWR6" s="330"/>
      <c r="OWS6" s="330"/>
      <c r="OWT6" s="330"/>
      <c r="OWU6" s="330"/>
      <c r="OWV6" s="330"/>
      <c r="OWW6" s="330"/>
      <c r="OWX6" s="330"/>
      <c r="OWY6" s="330"/>
      <c r="OWZ6" s="330"/>
      <c r="OXA6" s="330"/>
      <c r="OXB6" s="330"/>
      <c r="OXC6" s="330"/>
      <c r="OXD6" s="330"/>
      <c r="OXE6" s="330"/>
      <c r="OXF6" s="330"/>
      <c r="OXG6" s="330"/>
      <c r="OXH6" s="330"/>
      <c r="OXI6" s="330"/>
      <c r="OXJ6" s="330"/>
      <c r="OXK6" s="330"/>
      <c r="OXL6" s="330"/>
      <c r="OXM6" s="330"/>
      <c r="OXN6" s="330"/>
      <c r="OXO6" s="330"/>
      <c r="OXP6" s="330"/>
      <c r="OXQ6" s="330"/>
      <c r="OXR6" s="330"/>
      <c r="OXS6" s="330"/>
      <c r="OXT6" s="330"/>
      <c r="OXU6" s="330"/>
      <c r="OXV6" s="330"/>
      <c r="OXW6" s="330"/>
      <c r="OXX6" s="330"/>
      <c r="OXY6" s="330"/>
      <c r="OXZ6" s="330"/>
      <c r="OYA6" s="330"/>
      <c r="OYB6" s="330"/>
      <c r="OYC6" s="330"/>
      <c r="OYD6" s="330"/>
      <c r="OYE6" s="330"/>
      <c r="OYF6" s="330"/>
      <c r="OYG6" s="330"/>
      <c r="OYH6" s="330"/>
      <c r="OYI6" s="330"/>
      <c r="OYJ6" s="330"/>
      <c r="OYK6" s="330"/>
      <c r="OYL6" s="330"/>
      <c r="OYM6" s="330"/>
      <c r="OYN6" s="330"/>
      <c r="OYO6" s="330"/>
      <c r="OYP6" s="330"/>
      <c r="OYQ6" s="330"/>
      <c r="OYR6" s="330"/>
      <c r="OYS6" s="330"/>
      <c r="OYT6" s="330"/>
      <c r="OYU6" s="330"/>
      <c r="OYV6" s="330"/>
      <c r="OYW6" s="330"/>
      <c r="OYX6" s="330"/>
      <c r="OYY6" s="330"/>
      <c r="OYZ6" s="330"/>
      <c r="OZA6" s="330"/>
      <c r="OZB6" s="330"/>
      <c r="OZC6" s="330"/>
      <c r="OZD6" s="330"/>
      <c r="OZE6" s="330"/>
      <c r="OZF6" s="330"/>
      <c r="OZG6" s="330"/>
      <c r="OZH6" s="330"/>
      <c r="OZI6" s="330"/>
      <c r="OZJ6" s="330"/>
      <c r="OZK6" s="330"/>
      <c r="OZL6" s="330"/>
      <c r="OZM6" s="330"/>
      <c r="OZN6" s="330"/>
      <c r="OZO6" s="330"/>
      <c r="OZP6" s="330"/>
      <c r="OZQ6" s="330"/>
      <c r="OZR6" s="330"/>
      <c r="OZS6" s="330"/>
      <c r="OZT6" s="330"/>
      <c r="OZU6" s="330"/>
      <c r="OZV6" s="330"/>
      <c r="OZW6" s="330"/>
      <c r="OZX6" s="330"/>
      <c r="OZY6" s="330"/>
      <c r="OZZ6" s="330"/>
      <c r="PAA6" s="330"/>
      <c r="PAB6" s="330"/>
      <c r="PAC6" s="330"/>
      <c r="PAD6" s="330"/>
      <c r="PAE6" s="330"/>
      <c r="PAF6" s="330"/>
      <c r="PAG6" s="330"/>
      <c r="PAH6" s="330"/>
      <c r="PAI6" s="330"/>
      <c r="PAJ6" s="330"/>
      <c r="PAK6" s="330"/>
      <c r="PAL6" s="330"/>
      <c r="PAM6" s="330"/>
      <c r="PAN6" s="330"/>
      <c r="PAO6" s="330"/>
      <c r="PAP6" s="330"/>
      <c r="PAQ6" s="330"/>
      <c r="PAR6" s="330"/>
      <c r="PAS6" s="330"/>
      <c r="PAT6" s="330"/>
      <c r="PAU6" s="330"/>
      <c r="PAV6" s="330"/>
      <c r="PAW6" s="330"/>
      <c r="PAX6" s="330"/>
      <c r="PAY6" s="330"/>
      <c r="PAZ6" s="330"/>
      <c r="PBA6" s="330"/>
      <c r="PBB6" s="330"/>
      <c r="PBC6" s="330"/>
      <c r="PBD6" s="330"/>
      <c r="PBE6" s="330"/>
      <c r="PBF6" s="330"/>
      <c r="PBG6" s="330"/>
      <c r="PBH6" s="330"/>
      <c r="PBI6" s="330"/>
      <c r="PBJ6" s="330"/>
      <c r="PBK6" s="330"/>
      <c r="PBL6" s="330"/>
      <c r="PBM6" s="330"/>
      <c r="PBN6" s="330"/>
      <c r="PBO6" s="330"/>
      <c r="PBP6" s="330"/>
      <c r="PBQ6" s="330"/>
      <c r="PBR6" s="330"/>
      <c r="PBS6" s="330"/>
      <c r="PBT6" s="330"/>
      <c r="PBU6" s="330"/>
      <c r="PBV6" s="330"/>
      <c r="PBW6" s="330"/>
      <c r="PBX6" s="330"/>
      <c r="PBY6" s="330"/>
      <c r="PBZ6" s="330"/>
      <c r="PCA6" s="330"/>
      <c r="PCB6" s="330"/>
      <c r="PCC6" s="330"/>
      <c r="PCD6" s="330"/>
      <c r="PCE6" s="330"/>
      <c r="PCF6" s="330"/>
      <c r="PCG6" s="330"/>
      <c r="PCH6" s="330"/>
      <c r="PCI6" s="330"/>
      <c r="PCJ6" s="330"/>
      <c r="PCK6" s="330"/>
      <c r="PCL6" s="330"/>
      <c r="PCM6" s="330"/>
      <c r="PCN6" s="330"/>
      <c r="PCO6" s="330"/>
      <c r="PCP6" s="330"/>
      <c r="PCQ6" s="330"/>
      <c r="PCR6" s="330"/>
      <c r="PCS6" s="330"/>
      <c r="PCT6" s="330"/>
      <c r="PCU6" s="330"/>
      <c r="PCV6" s="330"/>
      <c r="PCW6" s="330"/>
      <c r="PCX6" s="330"/>
      <c r="PCY6" s="330"/>
      <c r="PCZ6" s="330"/>
      <c r="PDA6" s="330"/>
      <c r="PDB6" s="330"/>
      <c r="PDC6" s="330"/>
      <c r="PDD6" s="330"/>
      <c r="PDE6" s="330"/>
      <c r="PDF6" s="330"/>
      <c r="PDG6" s="330"/>
      <c r="PDH6" s="330"/>
      <c r="PDI6" s="330"/>
      <c r="PDJ6" s="330"/>
      <c r="PDK6" s="330"/>
      <c r="PDL6" s="330"/>
      <c r="PDM6" s="330"/>
      <c r="PDN6" s="330"/>
      <c r="PDO6" s="330"/>
      <c r="PDP6" s="330"/>
      <c r="PDQ6" s="330"/>
      <c r="PDR6" s="330"/>
      <c r="PDS6" s="330"/>
      <c r="PDT6" s="330"/>
      <c r="PDU6" s="330"/>
      <c r="PDV6" s="330"/>
      <c r="PDW6" s="330"/>
      <c r="PDX6" s="330"/>
      <c r="PDY6" s="330"/>
      <c r="PDZ6" s="330"/>
      <c r="PEA6" s="330"/>
      <c r="PEB6" s="330"/>
      <c r="PEC6" s="330"/>
      <c r="PED6" s="330"/>
      <c r="PEE6" s="330"/>
      <c r="PEF6" s="330"/>
      <c r="PEG6" s="330"/>
      <c r="PEH6" s="330"/>
      <c r="PEI6" s="330"/>
      <c r="PEJ6" s="330"/>
      <c r="PEK6" s="330"/>
      <c r="PEL6" s="330"/>
      <c r="PEM6" s="330"/>
      <c r="PEN6" s="330"/>
      <c r="PEO6" s="330"/>
      <c r="PEP6" s="330"/>
      <c r="PEQ6" s="330"/>
      <c r="PER6" s="330"/>
      <c r="PES6" s="330"/>
      <c r="PET6" s="330"/>
      <c r="PEU6" s="330"/>
      <c r="PEV6" s="330"/>
      <c r="PEW6" s="330"/>
      <c r="PEX6" s="330"/>
      <c r="PEY6" s="330"/>
      <c r="PEZ6" s="330"/>
      <c r="PFA6" s="330"/>
      <c r="PFB6" s="330"/>
      <c r="PFC6" s="330"/>
      <c r="PFD6" s="330"/>
      <c r="PFE6" s="330"/>
      <c r="PFF6" s="330"/>
      <c r="PFG6" s="330"/>
      <c r="PFH6" s="330"/>
      <c r="PFI6" s="330"/>
      <c r="PFJ6" s="330"/>
      <c r="PFK6" s="330"/>
      <c r="PFL6" s="330"/>
      <c r="PFM6" s="330"/>
      <c r="PFN6" s="330"/>
      <c r="PFO6" s="330"/>
      <c r="PFP6" s="330"/>
      <c r="PFQ6" s="330"/>
      <c r="PFR6" s="330"/>
      <c r="PFS6" s="330"/>
      <c r="PFT6" s="330"/>
      <c r="PFU6" s="330"/>
      <c r="PFV6" s="330"/>
      <c r="PFW6" s="330"/>
      <c r="PFX6" s="330"/>
      <c r="PFY6" s="330"/>
      <c r="PFZ6" s="330"/>
      <c r="PGA6" s="330"/>
      <c r="PGB6" s="330"/>
      <c r="PGC6" s="330"/>
      <c r="PGD6" s="330"/>
      <c r="PGE6" s="330"/>
      <c r="PGF6" s="330"/>
      <c r="PGG6" s="330"/>
      <c r="PGH6" s="330"/>
      <c r="PGI6" s="330"/>
      <c r="PGJ6" s="330"/>
      <c r="PGK6" s="330"/>
      <c r="PGL6" s="330"/>
      <c r="PGM6" s="330"/>
      <c r="PGN6" s="330"/>
      <c r="PGO6" s="330"/>
      <c r="PGP6" s="330"/>
      <c r="PGQ6" s="330"/>
      <c r="PGR6" s="330"/>
      <c r="PGS6" s="330"/>
      <c r="PGT6" s="330"/>
      <c r="PGU6" s="330"/>
      <c r="PGV6" s="330"/>
      <c r="PGW6" s="330"/>
      <c r="PGX6" s="330"/>
      <c r="PGY6" s="330"/>
      <c r="PGZ6" s="330"/>
      <c r="PHA6" s="330"/>
      <c r="PHB6" s="330"/>
      <c r="PHC6" s="330"/>
      <c r="PHD6" s="330"/>
      <c r="PHE6" s="330"/>
      <c r="PHF6" s="330"/>
      <c r="PHG6" s="330"/>
      <c r="PHH6" s="330"/>
      <c r="PHI6" s="330"/>
      <c r="PHJ6" s="330"/>
      <c r="PHK6" s="330"/>
      <c r="PHL6" s="330"/>
      <c r="PHM6" s="330"/>
      <c r="PHN6" s="330"/>
      <c r="PHO6" s="330"/>
      <c r="PHP6" s="330"/>
      <c r="PHQ6" s="330"/>
      <c r="PHR6" s="330"/>
      <c r="PHS6" s="330"/>
      <c r="PHT6" s="330"/>
      <c r="PHU6" s="330"/>
      <c r="PHV6" s="330"/>
      <c r="PHW6" s="330"/>
      <c r="PHX6" s="330"/>
      <c r="PHY6" s="330"/>
      <c r="PHZ6" s="330"/>
      <c r="PIA6" s="330"/>
      <c r="PIB6" s="330"/>
      <c r="PIC6" s="330"/>
      <c r="PID6" s="330"/>
      <c r="PIE6" s="330"/>
      <c r="PIF6" s="330"/>
      <c r="PIG6" s="330"/>
      <c r="PIH6" s="330"/>
      <c r="PII6" s="330"/>
      <c r="PIJ6" s="330"/>
      <c r="PIK6" s="330"/>
      <c r="PIL6" s="330"/>
      <c r="PIM6" s="330"/>
      <c r="PIN6" s="330"/>
      <c r="PIO6" s="330"/>
      <c r="PIP6" s="330"/>
      <c r="PIQ6" s="330"/>
      <c r="PIR6" s="330"/>
      <c r="PIS6" s="330"/>
      <c r="PIT6" s="330"/>
      <c r="PIU6" s="330"/>
      <c r="PIV6" s="330"/>
      <c r="PIW6" s="330"/>
      <c r="PIX6" s="330"/>
      <c r="PIY6" s="330"/>
      <c r="PIZ6" s="330"/>
      <c r="PJA6" s="330"/>
      <c r="PJB6" s="330"/>
      <c r="PJC6" s="330"/>
      <c r="PJD6" s="330"/>
      <c r="PJE6" s="330"/>
      <c r="PJF6" s="330"/>
      <c r="PJG6" s="330"/>
      <c r="PJH6" s="330"/>
      <c r="PJI6" s="330"/>
      <c r="PJJ6" s="330"/>
      <c r="PJK6" s="330"/>
      <c r="PJL6" s="330"/>
      <c r="PJM6" s="330"/>
      <c r="PJN6" s="330"/>
      <c r="PJO6" s="330"/>
      <c r="PJP6" s="330"/>
      <c r="PJQ6" s="330"/>
      <c r="PJR6" s="330"/>
      <c r="PJS6" s="330"/>
      <c r="PJT6" s="330"/>
      <c r="PJU6" s="330"/>
      <c r="PJV6" s="330"/>
      <c r="PJW6" s="330"/>
      <c r="PJX6" s="330"/>
      <c r="PJY6" s="330"/>
      <c r="PJZ6" s="330"/>
      <c r="PKA6" s="330"/>
      <c r="PKB6" s="330"/>
      <c r="PKC6" s="330"/>
      <c r="PKD6" s="330"/>
      <c r="PKE6" s="330"/>
      <c r="PKF6" s="330"/>
      <c r="PKG6" s="330"/>
      <c r="PKH6" s="330"/>
      <c r="PKI6" s="330"/>
      <c r="PKJ6" s="330"/>
      <c r="PKK6" s="330"/>
      <c r="PKL6" s="330"/>
      <c r="PKM6" s="330"/>
      <c r="PKN6" s="330"/>
      <c r="PKO6" s="330"/>
      <c r="PKP6" s="330"/>
      <c r="PKQ6" s="330"/>
      <c r="PKR6" s="330"/>
      <c r="PKS6" s="330"/>
      <c r="PKT6" s="330"/>
      <c r="PKU6" s="330"/>
      <c r="PKV6" s="330"/>
      <c r="PKW6" s="330"/>
      <c r="PKX6" s="330"/>
      <c r="PKY6" s="330"/>
      <c r="PKZ6" s="330"/>
      <c r="PLA6" s="330"/>
      <c r="PLB6" s="330"/>
      <c r="PLC6" s="330"/>
      <c r="PLD6" s="330"/>
      <c r="PLE6" s="330"/>
      <c r="PLF6" s="330"/>
      <c r="PLG6" s="330"/>
      <c r="PLH6" s="330"/>
      <c r="PLI6" s="330"/>
      <c r="PLJ6" s="330"/>
      <c r="PLK6" s="330"/>
      <c r="PLL6" s="330"/>
      <c r="PLM6" s="330"/>
      <c r="PLN6" s="330"/>
      <c r="PLO6" s="330"/>
      <c r="PLP6" s="330"/>
      <c r="PLQ6" s="330"/>
      <c r="PLR6" s="330"/>
      <c r="PLS6" s="330"/>
      <c r="PLT6" s="330"/>
      <c r="PLU6" s="330"/>
      <c r="PLV6" s="330"/>
      <c r="PLW6" s="330"/>
      <c r="PLX6" s="330"/>
      <c r="PLY6" s="330"/>
      <c r="PLZ6" s="330"/>
      <c r="PMA6" s="330"/>
      <c r="PMB6" s="330"/>
      <c r="PMC6" s="330"/>
      <c r="PMD6" s="330"/>
      <c r="PME6" s="330"/>
      <c r="PMF6" s="330"/>
      <c r="PMG6" s="330"/>
      <c r="PMH6" s="330"/>
      <c r="PMI6" s="330"/>
      <c r="PMJ6" s="330"/>
      <c r="PMK6" s="330"/>
      <c r="PML6" s="330"/>
      <c r="PMM6" s="330"/>
      <c r="PMN6" s="330"/>
      <c r="PMO6" s="330"/>
      <c r="PMP6" s="330"/>
      <c r="PMQ6" s="330"/>
      <c r="PMR6" s="330"/>
      <c r="PMS6" s="330"/>
      <c r="PMT6" s="330"/>
      <c r="PMU6" s="330"/>
      <c r="PMV6" s="330"/>
      <c r="PMW6" s="330"/>
      <c r="PMX6" s="330"/>
      <c r="PMY6" s="330"/>
      <c r="PMZ6" s="330"/>
      <c r="PNA6" s="330"/>
      <c r="PNB6" s="330"/>
      <c r="PNC6" s="330"/>
      <c r="PND6" s="330"/>
      <c r="PNE6" s="330"/>
      <c r="PNF6" s="330"/>
      <c r="PNG6" s="330"/>
      <c r="PNH6" s="330"/>
      <c r="PNI6" s="330"/>
      <c r="PNJ6" s="330"/>
      <c r="PNK6" s="330"/>
      <c r="PNL6" s="330"/>
      <c r="PNM6" s="330"/>
      <c r="PNN6" s="330"/>
      <c r="PNO6" s="330"/>
      <c r="PNP6" s="330"/>
      <c r="PNQ6" s="330"/>
      <c r="PNR6" s="330"/>
      <c r="PNS6" s="330"/>
      <c r="PNT6" s="330"/>
      <c r="PNU6" s="330"/>
      <c r="PNV6" s="330"/>
      <c r="PNW6" s="330"/>
      <c r="PNX6" s="330"/>
      <c r="PNY6" s="330"/>
      <c r="PNZ6" s="330"/>
      <c r="POA6" s="330"/>
      <c r="POB6" s="330"/>
      <c r="POC6" s="330"/>
      <c r="POD6" s="330"/>
      <c r="POE6" s="330"/>
      <c r="POF6" s="330"/>
      <c r="POG6" s="330"/>
      <c r="POH6" s="330"/>
      <c r="POI6" s="330"/>
      <c r="POJ6" s="330"/>
      <c r="POK6" s="330"/>
      <c r="POL6" s="330"/>
      <c r="POM6" s="330"/>
      <c r="PON6" s="330"/>
      <c r="POO6" s="330"/>
      <c r="POP6" s="330"/>
      <c r="POQ6" s="330"/>
      <c r="POR6" s="330"/>
      <c r="POS6" s="330"/>
      <c r="POT6" s="330"/>
      <c r="POU6" s="330"/>
      <c r="POV6" s="330"/>
      <c r="POW6" s="330"/>
      <c r="POX6" s="330"/>
      <c r="POY6" s="330"/>
      <c r="POZ6" s="330"/>
      <c r="PPA6" s="330"/>
      <c r="PPB6" s="330"/>
      <c r="PPC6" s="330"/>
      <c r="PPD6" s="330"/>
      <c r="PPE6" s="330"/>
      <c r="PPF6" s="330"/>
      <c r="PPG6" s="330"/>
      <c r="PPH6" s="330"/>
      <c r="PPI6" s="330"/>
      <c r="PPJ6" s="330"/>
      <c r="PPK6" s="330"/>
      <c r="PPL6" s="330"/>
      <c r="PPM6" s="330"/>
      <c r="PPN6" s="330"/>
      <c r="PPO6" s="330"/>
      <c r="PPP6" s="330"/>
      <c r="PPQ6" s="330"/>
      <c r="PPR6" s="330"/>
      <c r="PPS6" s="330"/>
      <c r="PPT6" s="330"/>
      <c r="PPU6" s="330"/>
      <c r="PPV6" s="330"/>
      <c r="PPW6" s="330"/>
      <c r="PPX6" s="330"/>
      <c r="PPY6" s="330"/>
      <c r="PPZ6" s="330"/>
      <c r="PQA6" s="330"/>
      <c r="PQB6" s="330"/>
      <c r="PQC6" s="330"/>
      <c r="PQD6" s="330"/>
      <c r="PQE6" s="330"/>
      <c r="PQF6" s="330"/>
      <c r="PQG6" s="330"/>
      <c r="PQH6" s="330"/>
      <c r="PQI6" s="330"/>
      <c r="PQJ6" s="330"/>
      <c r="PQK6" s="330"/>
      <c r="PQL6" s="330"/>
      <c r="PQM6" s="330"/>
      <c r="PQN6" s="330"/>
      <c r="PQO6" s="330"/>
      <c r="PQP6" s="330"/>
      <c r="PQQ6" s="330"/>
      <c r="PQR6" s="330"/>
      <c r="PQS6" s="330"/>
      <c r="PQT6" s="330"/>
      <c r="PQU6" s="330"/>
      <c r="PQV6" s="330"/>
      <c r="PQW6" s="330"/>
      <c r="PQX6" s="330"/>
      <c r="PQY6" s="330"/>
      <c r="PQZ6" s="330"/>
      <c r="PRA6" s="330"/>
      <c r="PRB6" s="330"/>
      <c r="PRC6" s="330"/>
      <c r="PRD6" s="330"/>
      <c r="PRE6" s="330"/>
      <c r="PRF6" s="330"/>
      <c r="PRG6" s="330"/>
      <c r="PRH6" s="330"/>
      <c r="PRI6" s="330"/>
      <c r="PRJ6" s="330"/>
      <c r="PRK6" s="330"/>
      <c r="PRL6" s="330"/>
      <c r="PRM6" s="330"/>
      <c r="PRN6" s="330"/>
      <c r="PRO6" s="330"/>
      <c r="PRP6" s="330"/>
      <c r="PRQ6" s="330"/>
      <c r="PRR6" s="330"/>
      <c r="PRS6" s="330"/>
      <c r="PRT6" s="330"/>
      <c r="PRU6" s="330"/>
      <c r="PRV6" s="330"/>
      <c r="PRW6" s="330"/>
      <c r="PRX6" s="330"/>
      <c r="PRY6" s="330"/>
      <c r="PRZ6" s="330"/>
      <c r="PSA6" s="330"/>
      <c r="PSB6" s="330"/>
      <c r="PSC6" s="330"/>
      <c r="PSD6" s="330"/>
      <c r="PSE6" s="330"/>
      <c r="PSF6" s="330"/>
      <c r="PSG6" s="330"/>
      <c r="PSH6" s="330"/>
      <c r="PSI6" s="330"/>
      <c r="PSJ6" s="330"/>
      <c r="PSK6" s="330"/>
      <c r="PSL6" s="330"/>
      <c r="PSM6" s="330"/>
      <c r="PSN6" s="330"/>
      <c r="PSO6" s="330"/>
      <c r="PSP6" s="330"/>
      <c r="PSQ6" s="330"/>
      <c r="PSR6" s="330"/>
      <c r="PSS6" s="330"/>
      <c r="PST6" s="330"/>
      <c r="PSU6" s="330"/>
      <c r="PSV6" s="330"/>
      <c r="PSW6" s="330"/>
      <c r="PSX6" s="330"/>
      <c r="PSY6" s="330"/>
      <c r="PSZ6" s="330"/>
      <c r="PTA6" s="330"/>
      <c r="PTB6" s="330"/>
      <c r="PTC6" s="330"/>
      <c r="PTD6" s="330"/>
      <c r="PTE6" s="330"/>
      <c r="PTF6" s="330"/>
      <c r="PTG6" s="330"/>
      <c r="PTH6" s="330"/>
      <c r="PTI6" s="330"/>
      <c r="PTJ6" s="330"/>
      <c r="PTK6" s="330"/>
      <c r="PTL6" s="330"/>
      <c r="PTM6" s="330"/>
      <c r="PTN6" s="330"/>
      <c r="PTO6" s="330"/>
      <c r="PTP6" s="330"/>
      <c r="PTQ6" s="330"/>
      <c r="PTR6" s="330"/>
      <c r="PTS6" s="330"/>
      <c r="PTT6" s="330"/>
      <c r="PTU6" s="330"/>
      <c r="PTV6" s="330"/>
      <c r="PTW6" s="330"/>
      <c r="PTX6" s="330"/>
      <c r="PTY6" s="330"/>
      <c r="PTZ6" s="330"/>
      <c r="PUA6" s="330"/>
      <c r="PUB6" s="330"/>
      <c r="PUC6" s="330"/>
      <c r="PUD6" s="330"/>
      <c r="PUE6" s="330"/>
      <c r="PUF6" s="330"/>
      <c r="PUG6" s="330"/>
      <c r="PUH6" s="330"/>
      <c r="PUI6" s="330"/>
      <c r="PUJ6" s="330"/>
      <c r="PUK6" s="330"/>
      <c r="PUL6" s="330"/>
      <c r="PUM6" s="330"/>
      <c r="PUN6" s="330"/>
      <c r="PUO6" s="330"/>
      <c r="PUP6" s="330"/>
      <c r="PUQ6" s="330"/>
      <c r="PUR6" s="330"/>
      <c r="PUS6" s="330"/>
      <c r="PUT6" s="330"/>
      <c r="PUU6" s="330"/>
      <c r="PUV6" s="330"/>
      <c r="PUW6" s="330"/>
      <c r="PUX6" s="330"/>
      <c r="PUY6" s="330"/>
      <c r="PUZ6" s="330"/>
      <c r="PVA6" s="330"/>
      <c r="PVB6" s="330"/>
      <c r="PVC6" s="330"/>
      <c r="PVD6" s="330"/>
      <c r="PVE6" s="330"/>
      <c r="PVF6" s="330"/>
      <c r="PVG6" s="330"/>
      <c r="PVH6" s="330"/>
      <c r="PVI6" s="330"/>
      <c r="PVJ6" s="330"/>
      <c r="PVK6" s="330"/>
      <c r="PVL6" s="330"/>
      <c r="PVM6" s="330"/>
      <c r="PVN6" s="330"/>
      <c r="PVO6" s="330"/>
      <c r="PVP6" s="330"/>
      <c r="PVQ6" s="330"/>
      <c r="PVR6" s="330"/>
      <c r="PVS6" s="330"/>
      <c r="PVT6" s="330"/>
      <c r="PVU6" s="330"/>
      <c r="PVV6" s="330"/>
      <c r="PVW6" s="330"/>
      <c r="PVX6" s="330"/>
      <c r="PVY6" s="330"/>
      <c r="PVZ6" s="330"/>
      <c r="PWA6" s="330"/>
      <c r="PWB6" s="330"/>
      <c r="PWC6" s="330"/>
      <c r="PWD6" s="330"/>
      <c r="PWE6" s="330"/>
      <c r="PWF6" s="330"/>
      <c r="PWG6" s="330"/>
      <c r="PWH6" s="330"/>
      <c r="PWI6" s="330"/>
      <c r="PWJ6" s="330"/>
      <c r="PWK6" s="330"/>
      <c r="PWL6" s="330"/>
      <c r="PWM6" s="330"/>
      <c r="PWN6" s="330"/>
      <c r="PWO6" s="330"/>
      <c r="PWP6" s="330"/>
      <c r="PWQ6" s="330"/>
      <c r="PWR6" s="330"/>
      <c r="PWS6" s="330"/>
      <c r="PWT6" s="330"/>
      <c r="PWU6" s="330"/>
      <c r="PWV6" s="330"/>
      <c r="PWW6" s="330"/>
      <c r="PWX6" s="330"/>
      <c r="PWY6" s="330"/>
      <c r="PWZ6" s="330"/>
      <c r="PXA6" s="330"/>
      <c r="PXB6" s="330"/>
      <c r="PXC6" s="330"/>
      <c r="PXD6" s="330"/>
      <c r="PXE6" s="330"/>
      <c r="PXF6" s="330"/>
      <c r="PXG6" s="330"/>
      <c r="PXH6" s="330"/>
      <c r="PXI6" s="330"/>
      <c r="PXJ6" s="330"/>
      <c r="PXK6" s="330"/>
      <c r="PXL6" s="330"/>
      <c r="PXM6" s="330"/>
      <c r="PXN6" s="330"/>
      <c r="PXO6" s="330"/>
      <c r="PXP6" s="330"/>
      <c r="PXQ6" s="330"/>
      <c r="PXR6" s="330"/>
      <c r="PXS6" s="330"/>
      <c r="PXT6" s="330"/>
      <c r="PXU6" s="330"/>
      <c r="PXV6" s="330"/>
      <c r="PXW6" s="330"/>
      <c r="PXX6" s="330"/>
      <c r="PXY6" s="330"/>
      <c r="PXZ6" s="330"/>
      <c r="PYA6" s="330"/>
      <c r="PYB6" s="330"/>
      <c r="PYC6" s="330"/>
      <c r="PYD6" s="330"/>
      <c r="PYE6" s="330"/>
      <c r="PYF6" s="330"/>
      <c r="PYG6" s="330"/>
      <c r="PYH6" s="330"/>
      <c r="PYI6" s="330"/>
      <c r="PYJ6" s="330"/>
      <c r="PYK6" s="330"/>
      <c r="PYL6" s="330"/>
      <c r="PYM6" s="330"/>
      <c r="PYN6" s="330"/>
      <c r="PYO6" s="330"/>
      <c r="PYP6" s="330"/>
      <c r="PYQ6" s="330"/>
      <c r="PYR6" s="330"/>
      <c r="PYS6" s="330"/>
      <c r="PYT6" s="330"/>
      <c r="PYU6" s="330"/>
      <c r="PYV6" s="330"/>
      <c r="PYW6" s="330"/>
      <c r="PYX6" s="330"/>
      <c r="PYY6" s="330"/>
      <c r="PYZ6" s="330"/>
      <c r="PZA6" s="330"/>
      <c r="PZB6" s="330"/>
      <c r="PZC6" s="330"/>
      <c r="PZD6" s="330"/>
      <c r="PZE6" s="330"/>
      <c r="PZF6" s="330"/>
      <c r="PZG6" s="330"/>
      <c r="PZH6" s="330"/>
      <c r="PZI6" s="330"/>
      <c r="PZJ6" s="330"/>
      <c r="PZK6" s="330"/>
      <c r="PZL6" s="330"/>
      <c r="PZM6" s="330"/>
      <c r="PZN6" s="330"/>
      <c r="PZO6" s="330"/>
      <c r="PZP6" s="330"/>
      <c r="PZQ6" s="330"/>
      <c r="PZR6" s="330"/>
      <c r="PZS6" s="330"/>
      <c r="PZT6" s="330"/>
      <c r="PZU6" s="330"/>
      <c r="PZV6" s="330"/>
      <c r="PZW6" s="330"/>
      <c r="PZX6" s="330"/>
      <c r="PZY6" s="330"/>
      <c r="PZZ6" s="330"/>
      <c r="QAA6" s="330"/>
      <c r="QAB6" s="330"/>
      <c r="QAC6" s="330"/>
      <c r="QAD6" s="330"/>
      <c r="QAE6" s="330"/>
      <c r="QAF6" s="330"/>
      <c r="QAG6" s="330"/>
      <c r="QAH6" s="330"/>
      <c r="QAI6" s="330"/>
      <c r="QAJ6" s="330"/>
      <c r="QAK6" s="330"/>
      <c r="QAL6" s="330"/>
      <c r="QAM6" s="330"/>
      <c r="QAN6" s="330"/>
      <c r="QAO6" s="330"/>
      <c r="QAP6" s="330"/>
      <c r="QAQ6" s="330"/>
      <c r="QAR6" s="330"/>
      <c r="QAS6" s="330"/>
      <c r="QAT6" s="330"/>
      <c r="QAU6" s="330"/>
      <c r="QAV6" s="330"/>
      <c r="QAW6" s="330"/>
      <c r="QAX6" s="330"/>
      <c r="QAY6" s="330"/>
      <c r="QAZ6" s="330"/>
      <c r="QBA6" s="330"/>
      <c r="QBB6" s="330"/>
      <c r="QBC6" s="330"/>
      <c r="QBD6" s="330"/>
      <c r="QBE6" s="330"/>
      <c r="QBF6" s="330"/>
      <c r="QBG6" s="330"/>
      <c r="QBH6" s="330"/>
      <c r="QBI6" s="330"/>
      <c r="QBJ6" s="330"/>
      <c r="QBK6" s="330"/>
      <c r="QBL6" s="330"/>
      <c r="QBM6" s="330"/>
      <c r="QBN6" s="330"/>
      <c r="QBO6" s="330"/>
      <c r="QBP6" s="330"/>
      <c r="QBQ6" s="330"/>
      <c r="QBR6" s="330"/>
      <c r="QBS6" s="330"/>
      <c r="QBT6" s="330"/>
      <c r="QBU6" s="330"/>
      <c r="QBV6" s="330"/>
      <c r="QBW6" s="330"/>
      <c r="QBX6" s="330"/>
      <c r="QBY6" s="330"/>
      <c r="QBZ6" s="330"/>
      <c r="QCA6" s="330"/>
      <c r="QCB6" s="330"/>
      <c r="QCC6" s="330"/>
      <c r="QCD6" s="330"/>
      <c r="QCE6" s="330"/>
      <c r="QCF6" s="330"/>
      <c r="QCG6" s="330"/>
      <c r="QCH6" s="330"/>
      <c r="QCI6" s="330"/>
      <c r="QCJ6" s="330"/>
      <c r="QCK6" s="330"/>
      <c r="QCL6" s="330"/>
      <c r="QCM6" s="330"/>
      <c r="QCN6" s="330"/>
      <c r="QCO6" s="330"/>
      <c r="QCP6" s="330"/>
      <c r="QCQ6" s="330"/>
      <c r="QCR6" s="330"/>
      <c r="QCS6" s="330"/>
      <c r="QCT6" s="330"/>
      <c r="QCU6" s="330"/>
      <c r="QCV6" s="330"/>
      <c r="QCW6" s="330"/>
      <c r="QCX6" s="330"/>
      <c r="QCY6" s="330"/>
      <c r="QCZ6" s="330"/>
      <c r="QDA6" s="330"/>
      <c r="QDB6" s="330"/>
      <c r="QDC6" s="330"/>
      <c r="QDD6" s="330"/>
      <c r="QDE6" s="330"/>
      <c r="QDF6" s="330"/>
      <c r="QDG6" s="330"/>
      <c r="QDH6" s="330"/>
      <c r="QDI6" s="330"/>
      <c r="QDJ6" s="330"/>
      <c r="QDK6" s="330"/>
      <c r="QDL6" s="330"/>
      <c r="QDM6" s="330"/>
      <c r="QDN6" s="330"/>
      <c r="QDO6" s="330"/>
      <c r="QDP6" s="330"/>
      <c r="QDQ6" s="330"/>
      <c r="QDR6" s="330"/>
      <c r="QDS6" s="330"/>
      <c r="QDT6" s="330"/>
      <c r="QDU6" s="330"/>
      <c r="QDV6" s="330"/>
      <c r="QDW6" s="330"/>
      <c r="QDX6" s="330"/>
      <c r="QDY6" s="330"/>
      <c r="QDZ6" s="330"/>
      <c r="QEA6" s="330"/>
      <c r="QEB6" s="330"/>
      <c r="QEC6" s="330"/>
      <c r="QED6" s="330"/>
      <c r="QEE6" s="330"/>
      <c r="QEF6" s="330"/>
      <c r="QEG6" s="330"/>
      <c r="QEH6" s="330"/>
      <c r="QEI6" s="330"/>
      <c r="QEJ6" s="330"/>
      <c r="QEK6" s="330"/>
      <c r="QEL6" s="330"/>
      <c r="QEM6" s="330"/>
      <c r="QEN6" s="330"/>
      <c r="QEO6" s="330"/>
      <c r="QEP6" s="330"/>
      <c r="QEQ6" s="330"/>
      <c r="QER6" s="330"/>
      <c r="QES6" s="330"/>
      <c r="QET6" s="330"/>
      <c r="QEU6" s="330"/>
      <c r="QEV6" s="330"/>
      <c r="QEW6" s="330"/>
      <c r="QEX6" s="330"/>
      <c r="QEY6" s="330"/>
      <c r="QEZ6" s="330"/>
      <c r="QFA6" s="330"/>
      <c r="QFB6" s="330"/>
      <c r="QFC6" s="330"/>
      <c r="QFD6" s="330"/>
      <c r="QFE6" s="330"/>
      <c r="QFF6" s="330"/>
      <c r="QFG6" s="330"/>
      <c r="QFH6" s="330"/>
      <c r="QFI6" s="330"/>
      <c r="QFJ6" s="330"/>
      <c r="QFK6" s="330"/>
      <c r="QFL6" s="330"/>
      <c r="QFM6" s="330"/>
      <c r="QFN6" s="330"/>
      <c r="QFO6" s="330"/>
      <c r="QFP6" s="330"/>
      <c r="QFQ6" s="330"/>
      <c r="QFR6" s="330"/>
      <c r="QFS6" s="330"/>
      <c r="QFT6" s="330"/>
      <c r="QFU6" s="330"/>
      <c r="QFV6" s="330"/>
      <c r="QFW6" s="330"/>
      <c r="QFX6" s="330"/>
      <c r="QFY6" s="330"/>
      <c r="QFZ6" s="330"/>
      <c r="QGA6" s="330"/>
      <c r="QGB6" s="330"/>
      <c r="QGC6" s="330"/>
      <c r="QGD6" s="330"/>
      <c r="QGE6" s="330"/>
      <c r="QGF6" s="330"/>
      <c r="QGG6" s="330"/>
      <c r="QGH6" s="330"/>
      <c r="QGI6" s="330"/>
      <c r="QGJ6" s="330"/>
      <c r="QGK6" s="330"/>
      <c r="QGL6" s="330"/>
      <c r="QGM6" s="330"/>
      <c r="QGN6" s="330"/>
      <c r="QGO6" s="330"/>
      <c r="QGP6" s="330"/>
      <c r="QGQ6" s="330"/>
      <c r="QGR6" s="330"/>
      <c r="QGS6" s="330"/>
      <c r="QGT6" s="330"/>
      <c r="QGU6" s="330"/>
      <c r="QGV6" s="330"/>
      <c r="QGW6" s="330"/>
      <c r="QGX6" s="330"/>
      <c r="QGY6" s="330"/>
      <c r="QGZ6" s="330"/>
      <c r="QHA6" s="330"/>
      <c r="QHB6" s="330"/>
      <c r="QHC6" s="330"/>
      <c r="QHD6" s="330"/>
      <c r="QHE6" s="330"/>
      <c r="QHF6" s="330"/>
      <c r="QHG6" s="330"/>
      <c r="QHH6" s="330"/>
      <c r="QHI6" s="330"/>
      <c r="QHJ6" s="330"/>
      <c r="QHK6" s="330"/>
      <c r="QHL6" s="330"/>
      <c r="QHM6" s="330"/>
      <c r="QHN6" s="330"/>
      <c r="QHO6" s="330"/>
      <c r="QHP6" s="330"/>
      <c r="QHQ6" s="330"/>
      <c r="QHR6" s="330"/>
      <c r="QHS6" s="330"/>
      <c r="QHT6" s="330"/>
      <c r="QHU6" s="330"/>
      <c r="QHV6" s="330"/>
      <c r="QHW6" s="330"/>
      <c r="QHX6" s="330"/>
      <c r="QHY6" s="330"/>
      <c r="QHZ6" s="330"/>
      <c r="QIA6" s="330"/>
      <c r="QIB6" s="330"/>
      <c r="QIC6" s="330"/>
      <c r="QID6" s="330"/>
      <c r="QIE6" s="330"/>
      <c r="QIF6" s="330"/>
      <c r="QIG6" s="330"/>
      <c r="QIH6" s="330"/>
      <c r="QII6" s="330"/>
      <c r="QIJ6" s="330"/>
      <c r="QIK6" s="330"/>
      <c r="QIL6" s="330"/>
      <c r="QIM6" s="330"/>
      <c r="QIN6" s="330"/>
      <c r="QIO6" s="330"/>
      <c r="QIP6" s="330"/>
      <c r="QIQ6" s="330"/>
      <c r="QIR6" s="330"/>
      <c r="QIS6" s="330"/>
      <c r="QIT6" s="330"/>
      <c r="QIU6" s="330"/>
      <c r="QIV6" s="330"/>
      <c r="QIW6" s="330"/>
      <c r="QIX6" s="330"/>
      <c r="QIY6" s="330"/>
      <c r="QIZ6" s="330"/>
      <c r="QJA6" s="330"/>
      <c r="QJB6" s="330"/>
      <c r="QJC6" s="330"/>
      <c r="QJD6" s="330"/>
      <c r="QJE6" s="330"/>
      <c r="QJF6" s="330"/>
      <c r="QJG6" s="330"/>
      <c r="QJH6" s="330"/>
      <c r="QJI6" s="330"/>
      <c r="QJJ6" s="330"/>
      <c r="QJK6" s="330"/>
      <c r="QJL6" s="330"/>
      <c r="QJM6" s="330"/>
      <c r="QJN6" s="330"/>
      <c r="QJO6" s="330"/>
      <c r="QJP6" s="330"/>
      <c r="QJQ6" s="330"/>
      <c r="QJR6" s="330"/>
      <c r="QJS6" s="330"/>
      <c r="QJT6" s="330"/>
      <c r="QJU6" s="330"/>
      <c r="QJV6" s="330"/>
      <c r="QJW6" s="330"/>
      <c r="QJX6" s="330"/>
      <c r="QJY6" s="330"/>
      <c r="QJZ6" s="330"/>
      <c r="QKA6" s="330"/>
      <c r="QKB6" s="330"/>
      <c r="QKC6" s="330"/>
      <c r="QKD6" s="330"/>
      <c r="QKE6" s="330"/>
      <c r="QKF6" s="330"/>
      <c r="QKG6" s="330"/>
      <c r="QKH6" s="330"/>
      <c r="QKI6" s="330"/>
      <c r="QKJ6" s="330"/>
      <c r="QKK6" s="330"/>
      <c r="QKL6" s="330"/>
      <c r="QKM6" s="330"/>
      <c r="QKN6" s="330"/>
      <c r="QKO6" s="330"/>
      <c r="QKP6" s="330"/>
      <c r="QKQ6" s="330"/>
      <c r="QKR6" s="330"/>
      <c r="QKS6" s="330"/>
      <c r="QKT6" s="330"/>
      <c r="QKU6" s="330"/>
      <c r="QKV6" s="330"/>
      <c r="QKW6" s="330"/>
      <c r="QKX6" s="330"/>
      <c r="QKY6" s="330"/>
      <c r="QKZ6" s="330"/>
      <c r="QLA6" s="330"/>
      <c r="QLB6" s="330"/>
      <c r="QLC6" s="330"/>
      <c r="QLD6" s="330"/>
      <c r="QLE6" s="330"/>
      <c r="QLF6" s="330"/>
      <c r="QLG6" s="330"/>
      <c r="QLH6" s="330"/>
      <c r="QLI6" s="330"/>
      <c r="QLJ6" s="330"/>
      <c r="QLK6" s="330"/>
      <c r="QLL6" s="330"/>
      <c r="QLM6" s="330"/>
      <c r="QLN6" s="330"/>
      <c r="QLO6" s="330"/>
      <c r="QLP6" s="330"/>
      <c r="QLQ6" s="330"/>
      <c r="QLR6" s="330"/>
      <c r="QLS6" s="330"/>
      <c r="QLT6" s="330"/>
      <c r="QLU6" s="330"/>
      <c r="QLV6" s="330"/>
      <c r="QLW6" s="330"/>
      <c r="QLX6" s="330"/>
      <c r="QLY6" s="330"/>
      <c r="QLZ6" s="330"/>
      <c r="QMA6" s="330"/>
      <c r="QMB6" s="330"/>
      <c r="QMC6" s="330"/>
      <c r="QMD6" s="330"/>
      <c r="QME6" s="330"/>
      <c r="QMF6" s="330"/>
      <c r="QMG6" s="330"/>
      <c r="QMH6" s="330"/>
      <c r="QMI6" s="330"/>
      <c r="QMJ6" s="330"/>
      <c r="QMK6" s="330"/>
      <c r="QML6" s="330"/>
      <c r="QMM6" s="330"/>
      <c r="QMN6" s="330"/>
      <c r="QMO6" s="330"/>
      <c r="QMP6" s="330"/>
      <c r="QMQ6" s="330"/>
      <c r="QMR6" s="330"/>
      <c r="QMS6" s="330"/>
      <c r="QMT6" s="330"/>
      <c r="QMU6" s="330"/>
      <c r="QMV6" s="330"/>
      <c r="QMW6" s="330"/>
      <c r="QMX6" s="330"/>
      <c r="QMY6" s="330"/>
      <c r="QMZ6" s="330"/>
      <c r="QNA6" s="330"/>
      <c r="QNB6" s="330"/>
      <c r="QNC6" s="330"/>
      <c r="QND6" s="330"/>
      <c r="QNE6" s="330"/>
      <c r="QNF6" s="330"/>
      <c r="QNG6" s="330"/>
      <c r="QNH6" s="330"/>
      <c r="QNI6" s="330"/>
      <c r="QNJ6" s="330"/>
      <c r="QNK6" s="330"/>
      <c r="QNL6" s="330"/>
      <c r="QNM6" s="330"/>
      <c r="QNN6" s="330"/>
      <c r="QNO6" s="330"/>
      <c r="QNP6" s="330"/>
      <c r="QNQ6" s="330"/>
      <c r="QNR6" s="330"/>
      <c r="QNS6" s="330"/>
      <c r="QNT6" s="330"/>
      <c r="QNU6" s="330"/>
      <c r="QNV6" s="330"/>
      <c r="QNW6" s="330"/>
      <c r="QNX6" s="330"/>
      <c r="QNY6" s="330"/>
      <c r="QNZ6" s="330"/>
      <c r="QOA6" s="330"/>
      <c r="QOB6" s="330"/>
      <c r="QOC6" s="330"/>
      <c r="QOD6" s="330"/>
      <c r="QOE6" s="330"/>
      <c r="QOF6" s="330"/>
      <c r="QOG6" s="330"/>
      <c r="QOH6" s="330"/>
      <c r="QOI6" s="330"/>
      <c r="QOJ6" s="330"/>
      <c r="QOK6" s="330"/>
      <c r="QOL6" s="330"/>
      <c r="QOM6" s="330"/>
      <c r="QON6" s="330"/>
      <c r="QOO6" s="330"/>
      <c r="QOP6" s="330"/>
      <c r="QOQ6" s="330"/>
      <c r="QOR6" s="330"/>
      <c r="QOS6" s="330"/>
      <c r="QOT6" s="330"/>
      <c r="QOU6" s="330"/>
      <c r="QOV6" s="330"/>
      <c r="QOW6" s="330"/>
      <c r="QOX6" s="330"/>
      <c r="QOY6" s="330"/>
      <c r="QOZ6" s="330"/>
      <c r="QPA6" s="330"/>
      <c r="QPB6" s="330"/>
      <c r="QPC6" s="330"/>
      <c r="QPD6" s="330"/>
      <c r="QPE6" s="330"/>
      <c r="QPF6" s="330"/>
      <c r="QPG6" s="330"/>
      <c r="QPH6" s="330"/>
      <c r="QPI6" s="330"/>
      <c r="QPJ6" s="330"/>
      <c r="QPK6" s="330"/>
      <c r="QPL6" s="330"/>
      <c r="QPM6" s="330"/>
      <c r="QPN6" s="330"/>
      <c r="QPO6" s="330"/>
      <c r="QPP6" s="330"/>
      <c r="QPQ6" s="330"/>
      <c r="QPR6" s="330"/>
      <c r="QPS6" s="330"/>
      <c r="QPT6" s="330"/>
      <c r="QPU6" s="330"/>
      <c r="QPV6" s="330"/>
      <c r="QPW6" s="330"/>
      <c r="QPX6" s="330"/>
      <c r="QPY6" s="330"/>
      <c r="QPZ6" s="330"/>
      <c r="QQA6" s="330"/>
      <c r="QQB6" s="330"/>
      <c r="QQC6" s="330"/>
      <c r="QQD6" s="330"/>
      <c r="QQE6" s="330"/>
      <c r="QQF6" s="330"/>
      <c r="QQG6" s="330"/>
      <c r="QQH6" s="330"/>
      <c r="QQI6" s="330"/>
      <c r="QQJ6" s="330"/>
      <c r="QQK6" s="330"/>
      <c r="QQL6" s="330"/>
      <c r="QQM6" s="330"/>
      <c r="QQN6" s="330"/>
      <c r="QQO6" s="330"/>
      <c r="QQP6" s="330"/>
      <c r="QQQ6" s="330"/>
      <c r="QQR6" s="330"/>
      <c r="QQS6" s="330"/>
      <c r="QQT6" s="330"/>
      <c r="QQU6" s="330"/>
      <c r="QQV6" s="330"/>
      <c r="QQW6" s="330"/>
      <c r="QQX6" s="330"/>
      <c r="QQY6" s="330"/>
      <c r="QQZ6" s="330"/>
      <c r="QRA6" s="330"/>
      <c r="QRB6" s="330"/>
      <c r="QRC6" s="330"/>
      <c r="QRD6" s="330"/>
      <c r="QRE6" s="330"/>
      <c r="QRF6" s="330"/>
      <c r="QRG6" s="330"/>
      <c r="QRH6" s="330"/>
      <c r="QRI6" s="330"/>
      <c r="QRJ6" s="330"/>
      <c r="QRK6" s="330"/>
      <c r="QRL6" s="330"/>
      <c r="QRM6" s="330"/>
      <c r="QRN6" s="330"/>
      <c r="QRO6" s="330"/>
      <c r="QRP6" s="330"/>
      <c r="QRQ6" s="330"/>
      <c r="QRR6" s="330"/>
      <c r="QRS6" s="330"/>
      <c r="QRT6" s="330"/>
      <c r="QRU6" s="330"/>
      <c r="QRV6" s="330"/>
      <c r="QRW6" s="330"/>
      <c r="QRX6" s="330"/>
      <c r="QRY6" s="330"/>
      <c r="QRZ6" s="330"/>
      <c r="QSA6" s="330"/>
      <c r="QSB6" s="330"/>
      <c r="QSC6" s="330"/>
      <c r="QSD6" s="330"/>
      <c r="QSE6" s="330"/>
      <c r="QSF6" s="330"/>
      <c r="QSG6" s="330"/>
      <c r="QSH6" s="330"/>
      <c r="QSI6" s="330"/>
      <c r="QSJ6" s="330"/>
      <c r="QSK6" s="330"/>
      <c r="QSL6" s="330"/>
      <c r="QSM6" s="330"/>
      <c r="QSN6" s="330"/>
      <c r="QSO6" s="330"/>
      <c r="QSP6" s="330"/>
      <c r="QSQ6" s="330"/>
      <c r="QSR6" s="330"/>
      <c r="QSS6" s="330"/>
      <c r="QST6" s="330"/>
      <c r="QSU6" s="330"/>
      <c r="QSV6" s="330"/>
      <c r="QSW6" s="330"/>
      <c r="QSX6" s="330"/>
      <c r="QSY6" s="330"/>
      <c r="QSZ6" s="330"/>
      <c r="QTA6" s="330"/>
      <c r="QTB6" s="330"/>
      <c r="QTC6" s="330"/>
      <c r="QTD6" s="330"/>
      <c r="QTE6" s="330"/>
      <c r="QTF6" s="330"/>
      <c r="QTG6" s="330"/>
      <c r="QTH6" s="330"/>
      <c r="QTI6" s="330"/>
      <c r="QTJ6" s="330"/>
      <c r="QTK6" s="330"/>
      <c r="QTL6" s="330"/>
      <c r="QTM6" s="330"/>
      <c r="QTN6" s="330"/>
      <c r="QTO6" s="330"/>
      <c r="QTP6" s="330"/>
      <c r="QTQ6" s="330"/>
      <c r="QTR6" s="330"/>
      <c r="QTS6" s="330"/>
      <c r="QTT6" s="330"/>
      <c r="QTU6" s="330"/>
      <c r="QTV6" s="330"/>
      <c r="QTW6" s="330"/>
      <c r="QTX6" s="330"/>
      <c r="QTY6" s="330"/>
      <c r="QTZ6" s="330"/>
      <c r="QUA6" s="330"/>
      <c r="QUB6" s="330"/>
      <c r="QUC6" s="330"/>
      <c r="QUD6" s="330"/>
      <c r="QUE6" s="330"/>
      <c r="QUF6" s="330"/>
      <c r="QUG6" s="330"/>
      <c r="QUH6" s="330"/>
      <c r="QUI6" s="330"/>
      <c r="QUJ6" s="330"/>
      <c r="QUK6" s="330"/>
      <c r="QUL6" s="330"/>
      <c r="QUM6" s="330"/>
      <c r="QUN6" s="330"/>
      <c r="QUO6" s="330"/>
      <c r="QUP6" s="330"/>
      <c r="QUQ6" s="330"/>
      <c r="QUR6" s="330"/>
      <c r="QUS6" s="330"/>
      <c r="QUT6" s="330"/>
      <c r="QUU6" s="330"/>
      <c r="QUV6" s="330"/>
      <c r="QUW6" s="330"/>
      <c r="QUX6" s="330"/>
      <c r="QUY6" s="330"/>
      <c r="QUZ6" s="330"/>
      <c r="QVA6" s="330"/>
      <c r="QVB6" s="330"/>
      <c r="QVC6" s="330"/>
      <c r="QVD6" s="330"/>
      <c r="QVE6" s="330"/>
      <c r="QVF6" s="330"/>
      <c r="QVG6" s="330"/>
      <c r="QVH6" s="330"/>
      <c r="QVI6" s="330"/>
      <c r="QVJ6" s="330"/>
      <c r="QVK6" s="330"/>
      <c r="QVL6" s="330"/>
      <c r="QVM6" s="330"/>
      <c r="QVN6" s="330"/>
      <c r="QVO6" s="330"/>
      <c r="QVP6" s="330"/>
      <c r="QVQ6" s="330"/>
      <c r="QVR6" s="330"/>
      <c r="QVS6" s="330"/>
      <c r="QVT6" s="330"/>
      <c r="QVU6" s="330"/>
      <c r="QVV6" s="330"/>
      <c r="QVW6" s="330"/>
      <c r="QVX6" s="330"/>
      <c r="QVY6" s="330"/>
      <c r="QVZ6" s="330"/>
      <c r="QWA6" s="330"/>
      <c r="QWB6" s="330"/>
      <c r="QWC6" s="330"/>
      <c r="QWD6" s="330"/>
      <c r="QWE6" s="330"/>
      <c r="QWF6" s="330"/>
      <c r="QWG6" s="330"/>
      <c r="QWH6" s="330"/>
      <c r="QWI6" s="330"/>
      <c r="QWJ6" s="330"/>
      <c r="QWK6" s="330"/>
      <c r="QWL6" s="330"/>
      <c r="QWM6" s="330"/>
      <c r="QWN6" s="330"/>
      <c r="QWO6" s="330"/>
      <c r="QWP6" s="330"/>
      <c r="QWQ6" s="330"/>
      <c r="QWR6" s="330"/>
      <c r="QWS6" s="330"/>
      <c r="QWT6" s="330"/>
      <c r="QWU6" s="330"/>
      <c r="QWV6" s="330"/>
      <c r="QWW6" s="330"/>
      <c r="QWX6" s="330"/>
      <c r="QWY6" s="330"/>
      <c r="QWZ6" s="330"/>
      <c r="QXA6" s="330"/>
      <c r="QXB6" s="330"/>
      <c r="QXC6" s="330"/>
      <c r="QXD6" s="330"/>
      <c r="QXE6" s="330"/>
      <c r="QXF6" s="330"/>
      <c r="QXG6" s="330"/>
      <c r="QXH6" s="330"/>
      <c r="QXI6" s="330"/>
      <c r="QXJ6" s="330"/>
      <c r="QXK6" s="330"/>
      <c r="QXL6" s="330"/>
      <c r="QXM6" s="330"/>
      <c r="QXN6" s="330"/>
      <c r="QXO6" s="330"/>
      <c r="QXP6" s="330"/>
      <c r="QXQ6" s="330"/>
      <c r="QXR6" s="330"/>
      <c r="QXS6" s="330"/>
      <c r="QXT6" s="330"/>
      <c r="QXU6" s="330"/>
      <c r="QXV6" s="330"/>
      <c r="QXW6" s="330"/>
      <c r="QXX6" s="330"/>
      <c r="QXY6" s="330"/>
      <c r="QXZ6" s="330"/>
      <c r="QYA6" s="330"/>
      <c r="QYB6" s="330"/>
      <c r="QYC6" s="330"/>
      <c r="QYD6" s="330"/>
      <c r="QYE6" s="330"/>
      <c r="QYF6" s="330"/>
      <c r="QYG6" s="330"/>
      <c r="QYH6" s="330"/>
      <c r="QYI6" s="330"/>
      <c r="QYJ6" s="330"/>
      <c r="QYK6" s="330"/>
      <c r="QYL6" s="330"/>
      <c r="QYM6" s="330"/>
      <c r="QYN6" s="330"/>
      <c r="QYO6" s="330"/>
      <c r="QYP6" s="330"/>
      <c r="QYQ6" s="330"/>
      <c r="QYR6" s="330"/>
      <c r="QYS6" s="330"/>
      <c r="QYT6" s="330"/>
      <c r="QYU6" s="330"/>
      <c r="QYV6" s="330"/>
      <c r="QYW6" s="330"/>
      <c r="QYX6" s="330"/>
      <c r="QYY6" s="330"/>
      <c r="QYZ6" s="330"/>
      <c r="QZA6" s="330"/>
      <c r="QZB6" s="330"/>
      <c r="QZC6" s="330"/>
      <c r="QZD6" s="330"/>
      <c r="QZE6" s="330"/>
      <c r="QZF6" s="330"/>
      <c r="QZG6" s="330"/>
      <c r="QZH6" s="330"/>
      <c r="QZI6" s="330"/>
      <c r="QZJ6" s="330"/>
      <c r="QZK6" s="330"/>
      <c r="QZL6" s="330"/>
      <c r="QZM6" s="330"/>
      <c r="QZN6" s="330"/>
      <c r="QZO6" s="330"/>
      <c r="QZP6" s="330"/>
      <c r="QZQ6" s="330"/>
      <c r="QZR6" s="330"/>
      <c r="QZS6" s="330"/>
      <c r="QZT6" s="330"/>
      <c r="QZU6" s="330"/>
      <c r="QZV6" s="330"/>
      <c r="QZW6" s="330"/>
      <c r="QZX6" s="330"/>
      <c r="QZY6" s="330"/>
      <c r="QZZ6" s="330"/>
      <c r="RAA6" s="330"/>
      <c r="RAB6" s="330"/>
      <c r="RAC6" s="330"/>
      <c r="RAD6" s="330"/>
      <c r="RAE6" s="330"/>
      <c r="RAF6" s="330"/>
      <c r="RAG6" s="330"/>
      <c r="RAH6" s="330"/>
      <c r="RAI6" s="330"/>
      <c r="RAJ6" s="330"/>
      <c r="RAK6" s="330"/>
      <c r="RAL6" s="330"/>
      <c r="RAM6" s="330"/>
      <c r="RAN6" s="330"/>
      <c r="RAO6" s="330"/>
      <c r="RAP6" s="330"/>
      <c r="RAQ6" s="330"/>
      <c r="RAR6" s="330"/>
      <c r="RAS6" s="330"/>
      <c r="RAT6" s="330"/>
      <c r="RAU6" s="330"/>
      <c r="RAV6" s="330"/>
      <c r="RAW6" s="330"/>
      <c r="RAX6" s="330"/>
      <c r="RAY6" s="330"/>
      <c r="RAZ6" s="330"/>
      <c r="RBA6" s="330"/>
      <c r="RBB6" s="330"/>
      <c r="RBC6" s="330"/>
      <c r="RBD6" s="330"/>
      <c r="RBE6" s="330"/>
      <c r="RBF6" s="330"/>
      <c r="RBG6" s="330"/>
      <c r="RBH6" s="330"/>
      <c r="RBI6" s="330"/>
      <c r="RBJ6" s="330"/>
      <c r="RBK6" s="330"/>
      <c r="RBL6" s="330"/>
      <c r="RBM6" s="330"/>
      <c r="RBN6" s="330"/>
      <c r="RBO6" s="330"/>
      <c r="RBP6" s="330"/>
      <c r="RBQ6" s="330"/>
      <c r="RBR6" s="330"/>
      <c r="RBS6" s="330"/>
      <c r="RBT6" s="330"/>
      <c r="RBU6" s="330"/>
      <c r="RBV6" s="330"/>
      <c r="RBW6" s="330"/>
      <c r="RBX6" s="330"/>
      <c r="RBY6" s="330"/>
      <c r="RBZ6" s="330"/>
      <c r="RCA6" s="330"/>
      <c r="RCB6" s="330"/>
      <c r="RCC6" s="330"/>
      <c r="RCD6" s="330"/>
      <c r="RCE6" s="330"/>
      <c r="RCF6" s="330"/>
      <c r="RCG6" s="330"/>
      <c r="RCH6" s="330"/>
      <c r="RCI6" s="330"/>
      <c r="RCJ6" s="330"/>
      <c r="RCK6" s="330"/>
      <c r="RCL6" s="330"/>
      <c r="RCM6" s="330"/>
      <c r="RCN6" s="330"/>
      <c r="RCO6" s="330"/>
      <c r="RCP6" s="330"/>
      <c r="RCQ6" s="330"/>
      <c r="RCR6" s="330"/>
      <c r="RCS6" s="330"/>
      <c r="RCT6" s="330"/>
      <c r="RCU6" s="330"/>
      <c r="RCV6" s="330"/>
      <c r="RCW6" s="330"/>
      <c r="RCX6" s="330"/>
      <c r="RCY6" s="330"/>
      <c r="RCZ6" s="330"/>
      <c r="RDA6" s="330"/>
      <c r="RDB6" s="330"/>
      <c r="RDC6" s="330"/>
      <c r="RDD6" s="330"/>
      <c r="RDE6" s="330"/>
      <c r="RDF6" s="330"/>
      <c r="RDG6" s="330"/>
      <c r="RDH6" s="330"/>
      <c r="RDI6" s="330"/>
      <c r="RDJ6" s="330"/>
      <c r="RDK6" s="330"/>
      <c r="RDL6" s="330"/>
      <c r="RDM6" s="330"/>
      <c r="RDN6" s="330"/>
      <c r="RDO6" s="330"/>
      <c r="RDP6" s="330"/>
      <c r="RDQ6" s="330"/>
      <c r="RDR6" s="330"/>
      <c r="RDS6" s="330"/>
      <c r="RDT6" s="330"/>
      <c r="RDU6" s="330"/>
      <c r="RDV6" s="330"/>
      <c r="RDW6" s="330"/>
      <c r="RDX6" s="330"/>
      <c r="RDY6" s="330"/>
      <c r="RDZ6" s="330"/>
      <c r="REA6" s="330"/>
      <c r="REB6" s="330"/>
      <c r="REC6" s="330"/>
      <c r="RED6" s="330"/>
      <c r="REE6" s="330"/>
      <c r="REF6" s="330"/>
      <c r="REG6" s="330"/>
      <c r="REH6" s="330"/>
      <c r="REI6" s="330"/>
      <c r="REJ6" s="330"/>
      <c r="REK6" s="330"/>
      <c r="REL6" s="330"/>
      <c r="REM6" s="330"/>
      <c r="REN6" s="330"/>
      <c r="REO6" s="330"/>
      <c r="REP6" s="330"/>
      <c r="REQ6" s="330"/>
      <c r="RER6" s="330"/>
      <c r="RES6" s="330"/>
      <c r="RET6" s="330"/>
      <c r="REU6" s="330"/>
      <c r="REV6" s="330"/>
      <c r="REW6" s="330"/>
      <c r="REX6" s="330"/>
      <c r="REY6" s="330"/>
      <c r="REZ6" s="330"/>
      <c r="RFA6" s="330"/>
      <c r="RFB6" s="330"/>
      <c r="RFC6" s="330"/>
      <c r="RFD6" s="330"/>
      <c r="RFE6" s="330"/>
      <c r="RFF6" s="330"/>
      <c r="RFG6" s="330"/>
      <c r="RFH6" s="330"/>
      <c r="RFI6" s="330"/>
      <c r="RFJ6" s="330"/>
      <c r="RFK6" s="330"/>
      <c r="RFL6" s="330"/>
      <c r="RFM6" s="330"/>
      <c r="RFN6" s="330"/>
      <c r="RFO6" s="330"/>
      <c r="RFP6" s="330"/>
      <c r="RFQ6" s="330"/>
      <c r="RFR6" s="330"/>
      <c r="RFS6" s="330"/>
      <c r="RFT6" s="330"/>
      <c r="RFU6" s="330"/>
      <c r="RFV6" s="330"/>
      <c r="RFW6" s="330"/>
      <c r="RFX6" s="330"/>
      <c r="RFY6" s="330"/>
      <c r="RFZ6" s="330"/>
      <c r="RGA6" s="330"/>
      <c r="RGB6" s="330"/>
      <c r="RGC6" s="330"/>
      <c r="RGD6" s="330"/>
      <c r="RGE6" s="330"/>
      <c r="RGF6" s="330"/>
      <c r="RGG6" s="330"/>
      <c r="RGH6" s="330"/>
      <c r="RGI6" s="330"/>
      <c r="RGJ6" s="330"/>
      <c r="RGK6" s="330"/>
      <c r="RGL6" s="330"/>
      <c r="RGM6" s="330"/>
      <c r="RGN6" s="330"/>
      <c r="RGO6" s="330"/>
      <c r="RGP6" s="330"/>
      <c r="RGQ6" s="330"/>
      <c r="RGR6" s="330"/>
      <c r="RGS6" s="330"/>
      <c r="RGT6" s="330"/>
      <c r="RGU6" s="330"/>
      <c r="RGV6" s="330"/>
      <c r="RGW6" s="330"/>
      <c r="RGX6" s="330"/>
      <c r="RGY6" s="330"/>
      <c r="RGZ6" s="330"/>
      <c r="RHA6" s="330"/>
      <c r="RHB6" s="330"/>
      <c r="RHC6" s="330"/>
      <c r="RHD6" s="330"/>
      <c r="RHE6" s="330"/>
      <c r="RHF6" s="330"/>
      <c r="RHG6" s="330"/>
      <c r="RHH6" s="330"/>
      <c r="RHI6" s="330"/>
      <c r="RHJ6" s="330"/>
      <c r="RHK6" s="330"/>
      <c r="RHL6" s="330"/>
      <c r="RHM6" s="330"/>
      <c r="RHN6" s="330"/>
      <c r="RHO6" s="330"/>
      <c r="RHP6" s="330"/>
      <c r="RHQ6" s="330"/>
      <c r="RHR6" s="330"/>
      <c r="RHS6" s="330"/>
      <c r="RHT6" s="330"/>
      <c r="RHU6" s="330"/>
      <c r="RHV6" s="330"/>
      <c r="RHW6" s="330"/>
      <c r="RHX6" s="330"/>
      <c r="RHY6" s="330"/>
      <c r="RHZ6" s="330"/>
      <c r="RIA6" s="330"/>
      <c r="RIB6" s="330"/>
      <c r="RIC6" s="330"/>
      <c r="RID6" s="330"/>
      <c r="RIE6" s="330"/>
      <c r="RIF6" s="330"/>
      <c r="RIG6" s="330"/>
      <c r="RIH6" s="330"/>
      <c r="RII6" s="330"/>
      <c r="RIJ6" s="330"/>
      <c r="RIK6" s="330"/>
      <c r="RIL6" s="330"/>
      <c r="RIM6" s="330"/>
      <c r="RIN6" s="330"/>
      <c r="RIO6" s="330"/>
      <c r="RIP6" s="330"/>
      <c r="RIQ6" s="330"/>
      <c r="RIR6" s="330"/>
      <c r="RIS6" s="330"/>
      <c r="RIT6" s="330"/>
      <c r="RIU6" s="330"/>
      <c r="RIV6" s="330"/>
      <c r="RIW6" s="330"/>
      <c r="RIX6" s="330"/>
      <c r="RIY6" s="330"/>
      <c r="RIZ6" s="330"/>
      <c r="RJA6" s="330"/>
      <c r="RJB6" s="330"/>
      <c r="RJC6" s="330"/>
      <c r="RJD6" s="330"/>
      <c r="RJE6" s="330"/>
      <c r="RJF6" s="330"/>
      <c r="RJG6" s="330"/>
      <c r="RJH6" s="330"/>
      <c r="RJI6" s="330"/>
      <c r="RJJ6" s="330"/>
      <c r="RJK6" s="330"/>
      <c r="RJL6" s="330"/>
      <c r="RJM6" s="330"/>
      <c r="RJN6" s="330"/>
      <c r="RJO6" s="330"/>
      <c r="RJP6" s="330"/>
      <c r="RJQ6" s="330"/>
      <c r="RJR6" s="330"/>
      <c r="RJS6" s="330"/>
      <c r="RJT6" s="330"/>
      <c r="RJU6" s="330"/>
      <c r="RJV6" s="330"/>
      <c r="RJW6" s="330"/>
      <c r="RJX6" s="330"/>
      <c r="RJY6" s="330"/>
      <c r="RJZ6" s="330"/>
      <c r="RKA6" s="330"/>
      <c r="RKB6" s="330"/>
      <c r="RKC6" s="330"/>
      <c r="RKD6" s="330"/>
      <c r="RKE6" s="330"/>
      <c r="RKF6" s="330"/>
      <c r="RKG6" s="330"/>
      <c r="RKH6" s="330"/>
      <c r="RKI6" s="330"/>
      <c r="RKJ6" s="330"/>
      <c r="RKK6" s="330"/>
      <c r="RKL6" s="330"/>
      <c r="RKM6" s="330"/>
      <c r="RKN6" s="330"/>
      <c r="RKO6" s="330"/>
      <c r="RKP6" s="330"/>
      <c r="RKQ6" s="330"/>
      <c r="RKR6" s="330"/>
      <c r="RKS6" s="330"/>
      <c r="RKT6" s="330"/>
      <c r="RKU6" s="330"/>
      <c r="RKV6" s="330"/>
      <c r="RKW6" s="330"/>
      <c r="RKX6" s="330"/>
      <c r="RKY6" s="330"/>
      <c r="RKZ6" s="330"/>
      <c r="RLA6" s="330"/>
      <c r="RLB6" s="330"/>
      <c r="RLC6" s="330"/>
      <c r="RLD6" s="330"/>
      <c r="RLE6" s="330"/>
      <c r="RLF6" s="330"/>
      <c r="RLG6" s="330"/>
      <c r="RLH6" s="330"/>
      <c r="RLI6" s="330"/>
      <c r="RLJ6" s="330"/>
      <c r="RLK6" s="330"/>
      <c r="RLL6" s="330"/>
      <c r="RLM6" s="330"/>
      <c r="RLN6" s="330"/>
      <c r="RLO6" s="330"/>
      <c r="RLP6" s="330"/>
      <c r="RLQ6" s="330"/>
      <c r="RLR6" s="330"/>
      <c r="RLS6" s="330"/>
      <c r="RLT6" s="330"/>
      <c r="RLU6" s="330"/>
      <c r="RLV6" s="330"/>
      <c r="RLW6" s="330"/>
      <c r="RLX6" s="330"/>
      <c r="RLY6" s="330"/>
      <c r="RLZ6" s="330"/>
      <c r="RMA6" s="330"/>
      <c r="RMB6" s="330"/>
      <c r="RMC6" s="330"/>
      <c r="RMD6" s="330"/>
      <c r="RME6" s="330"/>
      <c r="RMF6" s="330"/>
      <c r="RMG6" s="330"/>
      <c r="RMH6" s="330"/>
      <c r="RMI6" s="330"/>
      <c r="RMJ6" s="330"/>
      <c r="RMK6" s="330"/>
      <c r="RML6" s="330"/>
      <c r="RMM6" s="330"/>
      <c r="RMN6" s="330"/>
      <c r="RMO6" s="330"/>
      <c r="RMP6" s="330"/>
      <c r="RMQ6" s="330"/>
      <c r="RMR6" s="330"/>
      <c r="RMS6" s="330"/>
      <c r="RMT6" s="330"/>
      <c r="RMU6" s="330"/>
      <c r="RMV6" s="330"/>
      <c r="RMW6" s="330"/>
      <c r="RMX6" s="330"/>
      <c r="RMY6" s="330"/>
      <c r="RMZ6" s="330"/>
      <c r="RNA6" s="330"/>
      <c r="RNB6" s="330"/>
      <c r="RNC6" s="330"/>
      <c r="RND6" s="330"/>
      <c r="RNE6" s="330"/>
      <c r="RNF6" s="330"/>
      <c r="RNG6" s="330"/>
      <c r="RNH6" s="330"/>
      <c r="RNI6" s="330"/>
      <c r="RNJ6" s="330"/>
      <c r="RNK6" s="330"/>
      <c r="RNL6" s="330"/>
      <c r="RNM6" s="330"/>
      <c r="RNN6" s="330"/>
      <c r="RNO6" s="330"/>
      <c r="RNP6" s="330"/>
      <c r="RNQ6" s="330"/>
      <c r="RNR6" s="330"/>
      <c r="RNS6" s="330"/>
      <c r="RNT6" s="330"/>
      <c r="RNU6" s="330"/>
      <c r="RNV6" s="330"/>
      <c r="RNW6" s="330"/>
      <c r="RNX6" s="330"/>
      <c r="RNY6" s="330"/>
      <c r="RNZ6" s="330"/>
      <c r="ROA6" s="330"/>
      <c r="ROB6" s="330"/>
      <c r="ROC6" s="330"/>
      <c r="ROD6" s="330"/>
      <c r="ROE6" s="330"/>
      <c r="ROF6" s="330"/>
      <c r="ROG6" s="330"/>
      <c r="ROH6" s="330"/>
      <c r="ROI6" s="330"/>
      <c r="ROJ6" s="330"/>
      <c r="ROK6" s="330"/>
      <c r="ROL6" s="330"/>
      <c r="ROM6" s="330"/>
      <c r="RON6" s="330"/>
      <c r="ROO6" s="330"/>
      <c r="ROP6" s="330"/>
      <c r="ROQ6" s="330"/>
      <c r="ROR6" s="330"/>
      <c r="ROS6" s="330"/>
      <c r="ROT6" s="330"/>
      <c r="ROU6" s="330"/>
      <c r="ROV6" s="330"/>
      <c r="ROW6" s="330"/>
      <c r="ROX6" s="330"/>
      <c r="ROY6" s="330"/>
      <c r="ROZ6" s="330"/>
      <c r="RPA6" s="330"/>
      <c r="RPB6" s="330"/>
      <c r="RPC6" s="330"/>
      <c r="RPD6" s="330"/>
      <c r="RPE6" s="330"/>
      <c r="RPF6" s="330"/>
      <c r="RPG6" s="330"/>
      <c r="RPH6" s="330"/>
      <c r="RPI6" s="330"/>
      <c r="RPJ6" s="330"/>
      <c r="RPK6" s="330"/>
      <c r="RPL6" s="330"/>
      <c r="RPM6" s="330"/>
      <c r="RPN6" s="330"/>
      <c r="RPO6" s="330"/>
      <c r="RPP6" s="330"/>
      <c r="RPQ6" s="330"/>
      <c r="RPR6" s="330"/>
      <c r="RPS6" s="330"/>
      <c r="RPT6" s="330"/>
      <c r="RPU6" s="330"/>
      <c r="RPV6" s="330"/>
      <c r="RPW6" s="330"/>
      <c r="RPX6" s="330"/>
      <c r="RPY6" s="330"/>
      <c r="RPZ6" s="330"/>
      <c r="RQA6" s="330"/>
      <c r="RQB6" s="330"/>
      <c r="RQC6" s="330"/>
      <c r="RQD6" s="330"/>
      <c r="RQE6" s="330"/>
      <c r="RQF6" s="330"/>
      <c r="RQG6" s="330"/>
      <c r="RQH6" s="330"/>
      <c r="RQI6" s="330"/>
      <c r="RQJ6" s="330"/>
      <c r="RQK6" s="330"/>
      <c r="RQL6" s="330"/>
      <c r="RQM6" s="330"/>
      <c r="RQN6" s="330"/>
      <c r="RQO6" s="330"/>
      <c r="RQP6" s="330"/>
      <c r="RQQ6" s="330"/>
      <c r="RQR6" s="330"/>
      <c r="RQS6" s="330"/>
      <c r="RQT6" s="330"/>
      <c r="RQU6" s="330"/>
      <c r="RQV6" s="330"/>
      <c r="RQW6" s="330"/>
      <c r="RQX6" s="330"/>
      <c r="RQY6" s="330"/>
      <c r="RQZ6" s="330"/>
      <c r="RRA6" s="330"/>
      <c r="RRB6" s="330"/>
      <c r="RRC6" s="330"/>
      <c r="RRD6" s="330"/>
      <c r="RRE6" s="330"/>
      <c r="RRF6" s="330"/>
      <c r="RRG6" s="330"/>
      <c r="RRH6" s="330"/>
      <c r="RRI6" s="330"/>
      <c r="RRJ6" s="330"/>
      <c r="RRK6" s="330"/>
      <c r="RRL6" s="330"/>
      <c r="RRM6" s="330"/>
      <c r="RRN6" s="330"/>
      <c r="RRO6" s="330"/>
      <c r="RRP6" s="330"/>
      <c r="RRQ6" s="330"/>
      <c r="RRR6" s="330"/>
      <c r="RRS6" s="330"/>
      <c r="RRT6" s="330"/>
      <c r="RRU6" s="330"/>
      <c r="RRV6" s="330"/>
      <c r="RRW6" s="330"/>
      <c r="RRX6" s="330"/>
      <c r="RRY6" s="330"/>
      <c r="RRZ6" s="330"/>
      <c r="RSA6" s="330"/>
      <c r="RSB6" s="330"/>
      <c r="RSC6" s="330"/>
      <c r="RSD6" s="330"/>
      <c r="RSE6" s="330"/>
      <c r="RSF6" s="330"/>
      <c r="RSG6" s="330"/>
      <c r="RSH6" s="330"/>
      <c r="RSI6" s="330"/>
      <c r="RSJ6" s="330"/>
      <c r="RSK6" s="330"/>
      <c r="RSL6" s="330"/>
      <c r="RSM6" s="330"/>
      <c r="RSN6" s="330"/>
      <c r="RSO6" s="330"/>
      <c r="RSP6" s="330"/>
      <c r="RSQ6" s="330"/>
      <c r="RSR6" s="330"/>
      <c r="RSS6" s="330"/>
      <c r="RST6" s="330"/>
      <c r="RSU6" s="330"/>
      <c r="RSV6" s="330"/>
      <c r="RSW6" s="330"/>
      <c r="RSX6" s="330"/>
      <c r="RSY6" s="330"/>
      <c r="RSZ6" s="330"/>
      <c r="RTA6" s="330"/>
      <c r="RTB6" s="330"/>
      <c r="RTC6" s="330"/>
      <c r="RTD6" s="330"/>
      <c r="RTE6" s="330"/>
      <c r="RTF6" s="330"/>
      <c r="RTG6" s="330"/>
      <c r="RTH6" s="330"/>
      <c r="RTI6" s="330"/>
      <c r="RTJ6" s="330"/>
      <c r="RTK6" s="330"/>
      <c r="RTL6" s="330"/>
      <c r="RTM6" s="330"/>
      <c r="RTN6" s="330"/>
      <c r="RTO6" s="330"/>
      <c r="RTP6" s="330"/>
      <c r="RTQ6" s="330"/>
      <c r="RTR6" s="330"/>
      <c r="RTS6" s="330"/>
      <c r="RTT6" s="330"/>
      <c r="RTU6" s="330"/>
      <c r="RTV6" s="330"/>
      <c r="RTW6" s="330"/>
      <c r="RTX6" s="330"/>
      <c r="RTY6" s="330"/>
      <c r="RTZ6" s="330"/>
      <c r="RUA6" s="330"/>
      <c r="RUB6" s="330"/>
      <c r="RUC6" s="330"/>
      <c r="RUD6" s="330"/>
      <c r="RUE6" s="330"/>
      <c r="RUF6" s="330"/>
      <c r="RUG6" s="330"/>
      <c r="RUH6" s="330"/>
      <c r="RUI6" s="330"/>
      <c r="RUJ6" s="330"/>
      <c r="RUK6" s="330"/>
      <c r="RUL6" s="330"/>
      <c r="RUM6" s="330"/>
      <c r="RUN6" s="330"/>
      <c r="RUO6" s="330"/>
      <c r="RUP6" s="330"/>
      <c r="RUQ6" s="330"/>
      <c r="RUR6" s="330"/>
      <c r="RUS6" s="330"/>
      <c r="RUT6" s="330"/>
      <c r="RUU6" s="330"/>
      <c r="RUV6" s="330"/>
      <c r="RUW6" s="330"/>
      <c r="RUX6" s="330"/>
      <c r="RUY6" s="330"/>
      <c r="RUZ6" s="330"/>
      <c r="RVA6" s="330"/>
      <c r="RVB6" s="330"/>
      <c r="RVC6" s="330"/>
      <c r="RVD6" s="330"/>
      <c r="RVE6" s="330"/>
      <c r="RVF6" s="330"/>
      <c r="RVG6" s="330"/>
      <c r="RVH6" s="330"/>
      <c r="RVI6" s="330"/>
      <c r="RVJ6" s="330"/>
      <c r="RVK6" s="330"/>
      <c r="RVL6" s="330"/>
      <c r="RVM6" s="330"/>
      <c r="RVN6" s="330"/>
      <c r="RVO6" s="330"/>
      <c r="RVP6" s="330"/>
      <c r="RVQ6" s="330"/>
      <c r="RVR6" s="330"/>
      <c r="RVS6" s="330"/>
      <c r="RVT6" s="330"/>
      <c r="RVU6" s="330"/>
      <c r="RVV6" s="330"/>
      <c r="RVW6" s="330"/>
      <c r="RVX6" s="330"/>
      <c r="RVY6" s="330"/>
      <c r="RVZ6" s="330"/>
      <c r="RWA6" s="330"/>
      <c r="RWB6" s="330"/>
      <c r="RWC6" s="330"/>
      <c r="RWD6" s="330"/>
      <c r="RWE6" s="330"/>
      <c r="RWF6" s="330"/>
      <c r="RWG6" s="330"/>
      <c r="RWH6" s="330"/>
      <c r="RWI6" s="330"/>
      <c r="RWJ6" s="330"/>
      <c r="RWK6" s="330"/>
      <c r="RWL6" s="330"/>
      <c r="RWM6" s="330"/>
      <c r="RWN6" s="330"/>
      <c r="RWO6" s="330"/>
      <c r="RWP6" s="330"/>
      <c r="RWQ6" s="330"/>
      <c r="RWR6" s="330"/>
      <c r="RWS6" s="330"/>
      <c r="RWT6" s="330"/>
      <c r="RWU6" s="330"/>
      <c r="RWV6" s="330"/>
      <c r="RWW6" s="330"/>
      <c r="RWX6" s="330"/>
      <c r="RWY6" s="330"/>
      <c r="RWZ6" s="330"/>
      <c r="RXA6" s="330"/>
      <c r="RXB6" s="330"/>
      <c r="RXC6" s="330"/>
      <c r="RXD6" s="330"/>
      <c r="RXE6" s="330"/>
      <c r="RXF6" s="330"/>
      <c r="RXG6" s="330"/>
      <c r="RXH6" s="330"/>
      <c r="RXI6" s="330"/>
      <c r="RXJ6" s="330"/>
      <c r="RXK6" s="330"/>
      <c r="RXL6" s="330"/>
      <c r="RXM6" s="330"/>
      <c r="RXN6" s="330"/>
      <c r="RXO6" s="330"/>
      <c r="RXP6" s="330"/>
      <c r="RXQ6" s="330"/>
      <c r="RXR6" s="330"/>
      <c r="RXS6" s="330"/>
      <c r="RXT6" s="330"/>
      <c r="RXU6" s="330"/>
      <c r="RXV6" s="330"/>
      <c r="RXW6" s="330"/>
      <c r="RXX6" s="330"/>
      <c r="RXY6" s="330"/>
      <c r="RXZ6" s="330"/>
      <c r="RYA6" s="330"/>
      <c r="RYB6" s="330"/>
      <c r="RYC6" s="330"/>
      <c r="RYD6" s="330"/>
      <c r="RYE6" s="330"/>
      <c r="RYF6" s="330"/>
      <c r="RYG6" s="330"/>
      <c r="RYH6" s="330"/>
      <c r="RYI6" s="330"/>
      <c r="RYJ6" s="330"/>
      <c r="RYK6" s="330"/>
      <c r="RYL6" s="330"/>
      <c r="RYM6" s="330"/>
      <c r="RYN6" s="330"/>
      <c r="RYO6" s="330"/>
      <c r="RYP6" s="330"/>
      <c r="RYQ6" s="330"/>
      <c r="RYR6" s="330"/>
      <c r="RYS6" s="330"/>
      <c r="RYT6" s="330"/>
      <c r="RYU6" s="330"/>
      <c r="RYV6" s="330"/>
      <c r="RYW6" s="330"/>
      <c r="RYX6" s="330"/>
      <c r="RYY6" s="330"/>
      <c r="RYZ6" s="330"/>
      <c r="RZA6" s="330"/>
      <c r="RZB6" s="330"/>
      <c r="RZC6" s="330"/>
      <c r="RZD6" s="330"/>
      <c r="RZE6" s="330"/>
      <c r="RZF6" s="330"/>
      <c r="RZG6" s="330"/>
      <c r="RZH6" s="330"/>
      <c r="RZI6" s="330"/>
      <c r="RZJ6" s="330"/>
      <c r="RZK6" s="330"/>
      <c r="RZL6" s="330"/>
      <c r="RZM6" s="330"/>
      <c r="RZN6" s="330"/>
      <c r="RZO6" s="330"/>
      <c r="RZP6" s="330"/>
      <c r="RZQ6" s="330"/>
      <c r="RZR6" s="330"/>
      <c r="RZS6" s="330"/>
      <c r="RZT6" s="330"/>
      <c r="RZU6" s="330"/>
      <c r="RZV6" s="330"/>
      <c r="RZW6" s="330"/>
      <c r="RZX6" s="330"/>
      <c r="RZY6" s="330"/>
      <c r="RZZ6" s="330"/>
      <c r="SAA6" s="330"/>
      <c r="SAB6" s="330"/>
      <c r="SAC6" s="330"/>
      <c r="SAD6" s="330"/>
      <c r="SAE6" s="330"/>
      <c r="SAF6" s="330"/>
      <c r="SAG6" s="330"/>
      <c r="SAH6" s="330"/>
      <c r="SAI6" s="330"/>
      <c r="SAJ6" s="330"/>
      <c r="SAK6" s="330"/>
      <c r="SAL6" s="330"/>
      <c r="SAM6" s="330"/>
      <c r="SAN6" s="330"/>
      <c r="SAO6" s="330"/>
      <c r="SAP6" s="330"/>
      <c r="SAQ6" s="330"/>
      <c r="SAR6" s="330"/>
      <c r="SAS6" s="330"/>
      <c r="SAT6" s="330"/>
      <c r="SAU6" s="330"/>
      <c r="SAV6" s="330"/>
      <c r="SAW6" s="330"/>
      <c r="SAX6" s="330"/>
      <c r="SAY6" s="330"/>
      <c r="SAZ6" s="330"/>
      <c r="SBA6" s="330"/>
      <c r="SBB6" s="330"/>
      <c r="SBC6" s="330"/>
      <c r="SBD6" s="330"/>
      <c r="SBE6" s="330"/>
      <c r="SBF6" s="330"/>
      <c r="SBG6" s="330"/>
      <c r="SBH6" s="330"/>
      <c r="SBI6" s="330"/>
      <c r="SBJ6" s="330"/>
      <c r="SBK6" s="330"/>
      <c r="SBL6" s="330"/>
      <c r="SBM6" s="330"/>
      <c r="SBN6" s="330"/>
      <c r="SBO6" s="330"/>
      <c r="SBP6" s="330"/>
      <c r="SBQ6" s="330"/>
      <c r="SBR6" s="330"/>
      <c r="SBS6" s="330"/>
      <c r="SBT6" s="330"/>
      <c r="SBU6" s="330"/>
      <c r="SBV6" s="330"/>
      <c r="SBW6" s="330"/>
      <c r="SBX6" s="330"/>
      <c r="SBY6" s="330"/>
      <c r="SBZ6" s="330"/>
      <c r="SCA6" s="330"/>
      <c r="SCB6" s="330"/>
      <c r="SCC6" s="330"/>
      <c r="SCD6" s="330"/>
      <c r="SCE6" s="330"/>
      <c r="SCF6" s="330"/>
      <c r="SCG6" s="330"/>
      <c r="SCH6" s="330"/>
      <c r="SCI6" s="330"/>
      <c r="SCJ6" s="330"/>
      <c r="SCK6" s="330"/>
      <c r="SCL6" s="330"/>
      <c r="SCM6" s="330"/>
      <c r="SCN6" s="330"/>
      <c r="SCO6" s="330"/>
      <c r="SCP6" s="330"/>
      <c r="SCQ6" s="330"/>
      <c r="SCR6" s="330"/>
      <c r="SCS6" s="330"/>
      <c r="SCT6" s="330"/>
      <c r="SCU6" s="330"/>
      <c r="SCV6" s="330"/>
      <c r="SCW6" s="330"/>
      <c r="SCX6" s="330"/>
      <c r="SCY6" s="330"/>
      <c r="SCZ6" s="330"/>
      <c r="SDA6" s="330"/>
      <c r="SDB6" s="330"/>
      <c r="SDC6" s="330"/>
      <c r="SDD6" s="330"/>
      <c r="SDE6" s="330"/>
      <c r="SDF6" s="330"/>
      <c r="SDG6" s="330"/>
      <c r="SDH6" s="330"/>
      <c r="SDI6" s="330"/>
      <c r="SDJ6" s="330"/>
      <c r="SDK6" s="330"/>
      <c r="SDL6" s="330"/>
      <c r="SDM6" s="330"/>
      <c r="SDN6" s="330"/>
      <c r="SDO6" s="330"/>
      <c r="SDP6" s="330"/>
      <c r="SDQ6" s="330"/>
      <c r="SDR6" s="330"/>
      <c r="SDS6" s="330"/>
      <c r="SDT6" s="330"/>
      <c r="SDU6" s="330"/>
      <c r="SDV6" s="330"/>
      <c r="SDW6" s="330"/>
      <c r="SDX6" s="330"/>
      <c r="SDY6" s="330"/>
      <c r="SDZ6" s="330"/>
      <c r="SEA6" s="330"/>
      <c r="SEB6" s="330"/>
      <c r="SEC6" s="330"/>
      <c r="SED6" s="330"/>
      <c r="SEE6" s="330"/>
      <c r="SEF6" s="330"/>
      <c r="SEG6" s="330"/>
      <c r="SEH6" s="330"/>
      <c r="SEI6" s="330"/>
      <c r="SEJ6" s="330"/>
      <c r="SEK6" s="330"/>
      <c r="SEL6" s="330"/>
      <c r="SEM6" s="330"/>
      <c r="SEN6" s="330"/>
      <c r="SEO6" s="330"/>
      <c r="SEP6" s="330"/>
      <c r="SEQ6" s="330"/>
      <c r="SER6" s="330"/>
      <c r="SES6" s="330"/>
      <c r="SET6" s="330"/>
      <c r="SEU6" s="330"/>
      <c r="SEV6" s="330"/>
      <c r="SEW6" s="330"/>
      <c r="SEX6" s="330"/>
      <c r="SEY6" s="330"/>
      <c r="SEZ6" s="330"/>
      <c r="SFA6" s="330"/>
      <c r="SFB6" s="330"/>
      <c r="SFC6" s="330"/>
      <c r="SFD6" s="330"/>
      <c r="SFE6" s="330"/>
      <c r="SFF6" s="330"/>
      <c r="SFG6" s="330"/>
      <c r="SFH6" s="330"/>
      <c r="SFI6" s="330"/>
      <c r="SFJ6" s="330"/>
      <c r="SFK6" s="330"/>
      <c r="SFL6" s="330"/>
      <c r="SFM6" s="330"/>
      <c r="SFN6" s="330"/>
      <c r="SFO6" s="330"/>
      <c r="SFP6" s="330"/>
      <c r="SFQ6" s="330"/>
      <c r="SFR6" s="330"/>
      <c r="SFS6" s="330"/>
      <c r="SFT6" s="330"/>
      <c r="SFU6" s="330"/>
      <c r="SFV6" s="330"/>
      <c r="SFW6" s="330"/>
      <c r="SFX6" s="330"/>
      <c r="SFY6" s="330"/>
      <c r="SFZ6" s="330"/>
      <c r="SGA6" s="330"/>
      <c r="SGB6" s="330"/>
      <c r="SGC6" s="330"/>
      <c r="SGD6" s="330"/>
      <c r="SGE6" s="330"/>
      <c r="SGF6" s="330"/>
      <c r="SGG6" s="330"/>
      <c r="SGH6" s="330"/>
      <c r="SGI6" s="330"/>
      <c r="SGJ6" s="330"/>
      <c r="SGK6" s="330"/>
      <c r="SGL6" s="330"/>
      <c r="SGM6" s="330"/>
      <c r="SGN6" s="330"/>
      <c r="SGO6" s="330"/>
      <c r="SGP6" s="330"/>
      <c r="SGQ6" s="330"/>
      <c r="SGR6" s="330"/>
      <c r="SGS6" s="330"/>
      <c r="SGT6" s="330"/>
      <c r="SGU6" s="330"/>
      <c r="SGV6" s="330"/>
      <c r="SGW6" s="330"/>
      <c r="SGX6" s="330"/>
      <c r="SGY6" s="330"/>
      <c r="SGZ6" s="330"/>
      <c r="SHA6" s="330"/>
      <c r="SHB6" s="330"/>
      <c r="SHC6" s="330"/>
      <c r="SHD6" s="330"/>
      <c r="SHE6" s="330"/>
      <c r="SHF6" s="330"/>
      <c r="SHG6" s="330"/>
      <c r="SHH6" s="330"/>
      <c r="SHI6" s="330"/>
      <c r="SHJ6" s="330"/>
      <c r="SHK6" s="330"/>
      <c r="SHL6" s="330"/>
      <c r="SHM6" s="330"/>
      <c r="SHN6" s="330"/>
      <c r="SHO6" s="330"/>
      <c r="SHP6" s="330"/>
      <c r="SHQ6" s="330"/>
      <c r="SHR6" s="330"/>
      <c r="SHS6" s="330"/>
      <c r="SHT6" s="330"/>
      <c r="SHU6" s="330"/>
      <c r="SHV6" s="330"/>
      <c r="SHW6" s="330"/>
      <c r="SHX6" s="330"/>
      <c r="SHY6" s="330"/>
      <c r="SHZ6" s="330"/>
      <c r="SIA6" s="330"/>
      <c r="SIB6" s="330"/>
      <c r="SIC6" s="330"/>
      <c r="SID6" s="330"/>
      <c r="SIE6" s="330"/>
      <c r="SIF6" s="330"/>
      <c r="SIG6" s="330"/>
      <c r="SIH6" s="330"/>
      <c r="SII6" s="330"/>
      <c r="SIJ6" s="330"/>
      <c r="SIK6" s="330"/>
      <c r="SIL6" s="330"/>
      <c r="SIM6" s="330"/>
      <c r="SIN6" s="330"/>
      <c r="SIO6" s="330"/>
      <c r="SIP6" s="330"/>
      <c r="SIQ6" s="330"/>
      <c r="SIR6" s="330"/>
      <c r="SIS6" s="330"/>
      <c r="SIT6" s="330"/>
      <c r="SIU6" s="330"/>
      <c r="SIV6" s="330"/>
      <c r="SIW6" s="330"/>
      <c r="SIX6" s="330"/>
      <c r="SIY6" s="330"/>
      <c r="SIZ6" s="330"/>
      <c r="SJA6" s="330"/>
      <c r="SJB6" s="330"/>
      <c r="SJC6" s="330"/>
      <c r="SJD6" s="330"/>
      <c r="SJE6" s="330"/>
      <c r="SJF6" s="330"/>
      <c r="SJG6" s="330"/>
      <c r="SJH6" s="330"/>
      <c r="SJI6" s="330"/>
      <c r="SJJ6" s="330"/>
      <c r="SJK6" s="330"/>
      <c r="SJL6" s="330"/>
      <c r="SJM6" s="330"/>
      <c r="SJN6" s="330"/>
      <c r="SJO6" s="330"/>
      <c r="SJP6" s="330"/>
      <c r="SJQ6" s="330"/>
      <c r="SJR6" s="330"/>
      <c r="SJS6" s="330"/>
      <c r="SJT6" s="330"/>
      <c r="SJU6" s="330"/>
      <c r="SJV6" s="330"/>
      <c r="SJW6" s="330"/>
      <c r="SJX6" s="330"/>
      <c r="SJY6" s="330"/>
      <c r="SJZ6" s="330"/>
      <c r="SKA6" s="330"/>
      <c r="SKB6" s="330"/>
      <c r="SKC6" s="330"/>
      <c r="SKD6" s="330"/>
      <c r="SKE6" s="330"/>
      <c r="SKF6" s="330"/>
      <c r="SKG6" s="330"/>
      <c r="SKH6" s="330"/>
      <c r="SKI6" s="330"/>
      <c r="SKJ6" s="330"/>
      <c r="SKK6" s="330"/>
      <c r="SKL6" s="330"/>
      <c r="SKM6" s="330"/>
      <c r="SKN6" s="330"/>
      <c r="SKO6" s="330"/>
      <c r="SKP6" s="330"/>
      <c r="SKQ6" s="330"/>
      <c r="SKR6" s="330"/>
      <c r="SKS6" s="330"/>
      <c r="SKT6" s="330"/>
      <c r="SKU6" s="330"/>
      <c r="SKV6" s="330"/>
      <c r="SKW6" s="330"/>
      <c r="SKX6" s="330"/>
      <c r="SKY6" s="330"/>
      <c r="SKZ6" s="330"/>
      <c r="SLA6" s="330"/>
      <c r="SLB6" s="330"/>
      <c r="SLC6" s="330"/>
      <c r="SLD6" s="330"/>
      <c r="SLE6" s="330"/>
      <c r="SLF6" s="330"/>
      <c r="SLG6" s="330"/>
      <c r="SLH6" s="330"/>
      <c r="SLI6" s="330"/>
      <c r="SLJ6" s="330"/>
      <c r="SLK6" s="330"/>
      <c r="SLL6" s="330"/>
      <c r="SLM6" s="330"/>
      <c r="SLN6" s="330"/>
      <c r="SLO6" s="330"/>
      <c r="SLP6" s="330"/>
      <c r="SLQ6" s="330"/>
      <c r="SLR6" s="330"/>
      <c r="SLS6" s="330"/>
      <c r="SLT6" s="330"/>
      <c r="SLU6" s="330"/>
      <c r="SLV6" s="330"/>
      <c r="SLW6" s="330"/>
      <c r="SLX6" s="330"/>
      <c r="SLY6" s="330"/>
      <c r="SLZ6" s="330"/>
      <c r="SMA6" s="330"/>
      <c r="SMB6" s="330"/>
      <c r="SMC6" s="330"/>
      <c r="SMD6" s="330"/>
      <c r="SME6" s="330"/>
      <c r="SMF6" s="330"/>
      <c r="SMG6" s="330"/>
      <c r="SMH6" s="330"/>
      <c r="SMI6" s="330"/>
      <c r="SMJ6" s="330"/>
      <c r="SMK6" s="330"/>
      <c r="SML6" s="330"/>
      <c r="SMM6" s="330"/>
      <c r="SMN6" s="330"/>
      <c r="SMO6" s="330"/>
      <c r="SMP6" s="330"/>
      <c r="SMQ6" s="330"/>
      <c r="SMR6" s="330"/>
      <c r="SMS6" s="330"/>
      <c r="SMT6" s="330"/>
      <c r="SMU6" s="330"/>
      <c r="SMV6" s="330"/>
      <c r="SMW6" s="330"/>
      <c r="SMX6" s="330"/>
      <c r="SMY6" s="330"/>
      <c r="SMZ6" s="330"/>
      <c r="SNA6" s="330"/>
      <c r="SNB6" s="330"/>
      <c r="SNC6" s="330"/>
      <c r="SND6" s="330"/>
      <c r="SNE6" s="330"/>
      <c r="SNF6" s="330"/>
      <c r="SNG6" s="330"/>
      <c r="SNH6" s="330"/>
      <c r="SNI6" s="330"/>
      <c r="SNJ6" s="330"/>
      <c r="SNK6" s="330"/>
      <c r="SNL6" s="330"/>
      <c r="SNM6" s="330"/>
      <c r="SNN6" s="330"/>
      <c r="SNO6" s="330"/>
      <c r="SNP6" s="330"/>
      <c r="SNQ6" s="330"/>
      <c r="SNR6" s="330"/>
      <c r="SNS6" s="330"/>
      <c r="SNT6" s="330"/>
      <c r="SNU6" s="330"/>
      <c r="SNV6" s="330"/>
      <c r="SNW6" s="330"/>
      <c r="SNX6" s="330"/>
      <c r="SNY6" s="330"/>
      <c r="SNZ6" s="330"/>
      <c r="SOA6" s="330"/>
      <c r="SOB6" s="330"/>
      <c r="SOC6" s="330"/>
      <c r="SOD6" s="330"/>
      <c r="SOE6" s="330"/>
      <c r="SOF6" s="330"/>
      <c r="SOG6" s="330"/>
      <c r="SOH6" s="330"/>
      <c r="SOI6" s="330"/>
      <c r="SOJ6" s="330"/>
      <c r="SOK6" s="330"/>
      <c r="SOL6" s="330"/>
      <c r="SOM6" s="330"/>
      <c r="SON6" s="330"/>
      <c r="SOO6" s="330"/>
      <c r="SOP6" s="330"/>
      <c r="SOQ6" s="330"/>
      <c r="SOR6" s="330"/>
      <c r="SOS6" s="330"/>
      <c r="SOT6" s="330"/>
      <c r="SOU6" s="330"/>
      <c r="SOV6" s="330"/>
      <c r="SOW6" s="330"/>
      <c r="SOX6" s="330"/>
      <c r="SOY6" s="330"/>
      <c r="SOZ6" s="330"/>
      <c r="SPA6" s="330"/>
      <c r="SPB6" s="330"/>
      <c r="SPC6" s="330"/>
      <c r="SPD6" s="330"/>
      <c r="SPE6" s="330"/>
      <c r="SPF6" s="330"/>
      <c r="SPG6" s="330"/>
      <c r="SPH6" s="330"/>
      <c r="SPI6" s="330"/>
      <c r="SPJ6" s="330"/>
      <c r="SPK6" s="330"/>
      <c r="SPL6" s="330"/>
      <c r="SPM6" s="330"/>
      <c r="SPN6" s="330"/>
      <c r="SPO6" s="330"/>
      <c r="SPP6" s="330"/>
      <c r="SPQ6" s="330"/>
      <c r="SPR6" s="330"/>
      <c r="SPS6" s="330"/>
      <c r="SPT6" s="330"/>
      <c r="SPU6" s="330"/>
      <c r="SPV6" s="330"/>
      <c r="SPW6" s="330"/>
      <c r="SPX6" s="330"/>
      <c r="SPY6" s="330"/>
      <c r="SPZ6" s="330"/>
      <c r="SQA6" s="330"/>
      <c r="SQB6" s="330"/>
      <c r="SQC6" s="330"/>
      <c r="SQD6" s="330"/>
      <c r="SQE6" s="330"/>
      <c r="SQF6" s="330"/>
      <c r="SQG6" s="330"/>
      <c r="SQH6" s="330"/>
      <c r="SQI6" s="330"/>
      <c r="SQJ6" s="330"/>
      <c r="SQK6" s="330"/>
      <c r="SQL6" s="330"/>
      <c r="SQM6" s="330"/>
      <c r="SQN6" s="330"/>
      <c r="SQO6" s="330"/>
      <c r="SQP6" s="330"/>
      <c r="SQQ6" s="330"/>
      <c r="SQR6" s="330"/>
      <c r="SQS6" s="330"/>
      <c r="SQT6" s="330"/>
      <c r="SQU6" s="330"/>
      <c r="SQV6" s="330"/>
      <c r="SQW6" s="330"/>
      <c r="SQX6" s="330"/>
      <c r="SQY6" s="330"/>
      <c r="SQZ6" s="330"/>
      <c r="SRA6" s="330"/>
      <c r="SRB6" s="330"/>
      <c r="SRC6" s="330"/>
      <c r="SRD6" s="330"/>
      <c r="SRE6" s="330"/>
      <c r="SRF6" s="330"/>
      <c r="SRG6" s="330"/>
      <c r="SRH6" s="330"/>
      <c r="SRI6" s="330"/>
      <c r="SRJ6" s="330"/>
      <c r="SRK6" s="330"/>
      <c r="SRL6" s="330"/>
      <c r="SRM6" s="330"/>
      <c r="SRN6" s="330"/>
      <c r="SRO6" s="330"/>
      <c r="SRP6" s="330"/>
      <c r="SRQ6" s="330"/>
      <c r="SRR6" s="330"/>
      <c r="SRS6" s="330"/>
      <c r="SRT6" s="330"/>
      <c r="SRU6" s="330"/>
      <c r="SRV6" s="330"/>
      <c r="SRW6" s="330"/>
      <c r="SRX6" s="330"/>
      <c r="SRY6" s="330"/>
      <c r="SRZ6" s="330"/>
      <c r="SSA6" s="330"/>
      <c r="SSB6" s="330"/>
      <c r="SSC6" s="330"/>
      <c r="SSD6" s="330"/>
      <c r="SSE6" s="330"/>
      <c r="SSF6" s="330"/>
      <c r="SSG6" s="330"/>
      <c r="SSH6" s="330"/>
      <c r="SSI6" s="330"/>
      <c r="SSJ6" s="330"/>
      <c r="SSK6" s="330"/>
      <c r="SSL6" s="330"/>
      <c r="SSM6" s="330"/>
      <c r="SSN6" s="330"/>
      <c r="SSO6" s="330"/>
      <c r="SSP6" s="330"/>
      <c r="SSQ6" s="330"/>
      <c r="SSR6" s="330"/>
      <c r="SSS6" s="330"/>
      <c r="SST6" s="330"/>
      <c r="SSU6" s="330"/>
      <c r="SSV6" s="330"/>
      <c r="SSW6" s="330"/>
      <c r="SSX6" s="330"/>
      <c r="SSY6" s="330"/>
      <c r="SSZ6" s="330"/>
      <c r="STA6" s="330"/>
      <c r="STB6" s="330"/>
      <c r="STC6" s="330"/>
      <c r="STD6" s="330"/>
      <c r="STE6" s="330"/>
      <c r="STF6" s="330"/>
      <c r="STG6" s="330"/>
      <c r="STH6" s="330"/>
      <c r="STI6" s="330"/>
      <c r="STJ6" s="330"/>
      <c r="STK6" s="330"/>
      <c r="STL6" s="330"/>
      <c r="STM6" s="330"/>
      <c r="STN6" s="330"/>
      <c r="STO6" s="330"/>
      <c r="STP6" s="330"/>
      <c r="STQ6" s="330"/>
      <c r="STR6" s="330"/>
      <c r="STS6" s="330"/>
      <c r="STT6" s="330"/>
      <c r="STU6" s="330"/>
      <c r="STV6" s="330"/>
      <c r="STW6" s="330"/>
      <c r="STX6" s="330"/>
      <c r="STY6" s="330"/>
      <c r="STZ6" s="330"/>
      <c r="SUA6" s="330"/>
      <c r="SUB6" s="330"/>
      <c r="SUC6" s="330"/>
      <c r="SUD6" s="330"/>
      <c r="SUE6" s="330"/>
      <c r="SUF6" s="330"/>
      <c r="SUG6" s="330"/>
      <c r="SUH6" s="330"/>
      <c r="SUI6" s="330"/>
      <c r="SUJ6" s="330"/>
      <c r="SUK6" s="330"/>
      <c r="SUL6" s="330"/>
      <c r="SUM6" s="330"/>
      <c r="SUN6" s="330"/>
      <c r="SUO6" s="330"/>
      <c r="SUP6" s="330"/>
      <c r="SUQ6" s="330"/>
      <c r="SUR6" s="330"/>
      <c r="SUS6" s="330"/>
      <c r="SUT6" s="330"/>
      <c r="SUU6" s="330"/>
      <c r="SUV6" s="330"/>
      <c r="SUW6" s="330"/>
      <c r="SUX6" s="330"/>
      <c r="SUY6" s="330"/>
      <c r="SUZ6" s="330"/>
      <c r="SVA6" s="330"/>
      <c r="SVB6" s="330"/>
      <c r="SVC6" s="330"/>
      <c r="SVD6" s="330"/>
      <c r="SVE6" s="330"/>
      <c r="SVF6" s="330"/>
      <c r="SVG6" s="330"/>
      <c r="SVH6" s="330"/>
      <c r="SVI6" s="330"/>
      <c r="SVJ6" s="330"/>
      <c r="SVK6" s="330"/>
      <c r="SVL6" s="330"/>
      <c r="SVM6" s="330"/>
      <c r="SVN6" s="330"/>
      <c r="SVO6" s="330"/>
      <c r="SVP6" s="330"/>
      <c r="SVQ6" s="330"/>
      <c r="SVR6" s="330"/>
      <c r="SVS6" s="330"/>
      <c r="SVT6" s="330"/>
      <c r="SVU6" s="330"/>
      <c r="SVV6" s="330"/>
      <c r="SVW6" s="330"/>
      <c r="SVX6" s="330"/>
      <c r="SVY6" s="330"/>
      <c r="SVZ6" s="330"/>
      <c r="SWA6" s="330"/>
      <c r="SWB6" s="330"/>
      <c r="SWC6" s="330"/>
      <c r="SWD6" s="330"/>
      <c r="SWE6" s="330"/>
      <c r="SWF6" s="330"/>
      <c r="SWG6" s="330"/>
      <c r="SWH6" s="330"/>
      <c r="SWI6" s="330"/>
      <c r="SWJ6" s="330"/>
      <c r="SWK6" s="330"/>
      <c r="SWL6" s="330"/>
      <c r="SWM6" s="330"/>
      <c r="SWN6" s="330"/>
      <c r="SWO6" s="330"/>
      <c r="SWP6" s="330"/>
      <c r="SWQ6" s="330"/>
      <c r="SWR6" s="330"/>
      <c r="SWS6" s="330"/>
      <c r="SWT6" s="330"/>
      <c r="SWU6" s="330"/>
      <c r="SWV6" s="330"/>
      <c r="SWW6" s="330"/>
      <c r="SWX6" s="330"/>
      <c r="SWY6" s="330"/>
      <c r="SWZ6" s="330"/>
      <c r="SXA6" s="330"/>
      <c r="SXB6" s="330"/>
      <c r="SXC6" s="330"/>
      <c r="SXD6" s="330"/>
      <c r="SXE6" s="330"/>
      <c r="SXF6" s="330"/>
      <c r="SXG6" s="330"/>
      <c r="SXH6" s="330"/>
      <c r="SXI6" s="330"/>
      <c r="SXJ6" s="330"/>
      <c r="SXK6" s="330"/>
      <c r="SXL6" s="330"/>
      <c r="SXM6" s="330"/>
      <c r="SXN6" s="330"/>
      <c r="SXO6" s="330"/>
      <c r="SXP6" s="330"/>
      <c r="SXQ6" s="330"/>
      <c r="SXR6" s="330"/>
      <c r="SXS6" s="330"/>
      <c r="SXT6" s="330"/>
      <c r="SXU6" s="330"/>
      <c r="SXV6" s="330"/>
      <c r="SXW6" s="330"/>
      <c r="SXX6" s="330"/>
      <c r="SXY6" s="330"/>
      <c r="SXZ6" s="330"/>
      <c r="SYA6" s="330"/>
      <c r="SYB6" s="330"/>
      <c r="SYC6" s="330"/>
      <c r="SYD6" s="330"/>
      <c r="SYE6" s="330"/>
      <c r="SYF6" s="330"/>
      <c r="SYG6" s="330"/>
      <c r="SYH6" s="330"/>
      <c r="SYI6" s="330"/>
      <c r="SYJ6" s="330"/>
      <c r="SYK6" s="330"/>
      <c r="SYL6" s="330"/>
      <c r="SYM6" s="330"/>
      <c r="SYN6" s="330"/>
      <c r="SYO6" s="330"/>
      <c r="SYP6" s="330"/>
      <c r="SYQ6" s="330"/>
      <c r="SYR6" s="330"/>
      <c r="SYS6" s="330"/>
      <c r="SYT6" s="330"/>
      <c r="SYU6" s="330"/>
      <c r="SYV6" s="330"/>
      <c r="SYW6" s="330"/>
      <c r="SYX6" s="330"/>
      <c r="SYY6" s="330"/>
      <c r="SYZ6" s="330"/>
      <c r="SZA6" s="330"/>
      <c r="SZB6" s="330"/>
      <c r="SZC6" s="330"/>
      <c r="SZD6" s="330"/>
      <c r="SZE6" s="330"/>
      <c r="SZF6" s="330"/>
      <c r="SZG6" s="330"/>
      <c r="SZH6" s="330"/>
      <c r="SZI6" s="330"/>
      <c r="SZJ6" s="330"/>
      <c r="SZK6" s="330"/>
      <c r="SZL6" s="330"/>
      <c r="SZM6" s="330"/>
      <c r="SZN6" s="330"/>
      <c r="SZO6" s="330"/>
      <c r="SZP6" s="330"/>
      <c r="SZQ6" s="330"/>
      <c r="SZR6" s="330"/>
      <c r="SZS6" s="330"/>
      <c r="SZT6" s="330"/>
      <c r="SZU6" s="330"/>
      <c r="SZV6" s="330"/>
      <c r="SZW6" s="330"/>
      <c r="SZX6" s="330"/>
      <c r="SZY6" s="330"/>
      <c r="SZZ6" s="330"/>
      <c r="TAA6" s="330"/>
      <c r="TAB6" s="330"/>
      <c r="TAC6" s="330"/>
      <c r="TAD6" s="330"/>
      <c r="TAE6" s="330"/>
      <c r="TAF6" s="330"/>
      <c r="TAG6" s="330"/>
      <c r="TAH6" s="330"/>
      <c r="TAI6" s="330"/>
      <c r="TAJ6" s="330"/>
      <c r="TAK6" s="330"/>
      <c r="TAL6" s="330"/>
      <c r="TAM6" s="330"/>
      <c r="TAN6" s="330"/>
      <c r="TAO6" s="330"/>
      <c r="TAP6" s="330"/>
      <c r="TAQ6" s="330"/>
      <c r="TAR6" s="330"/>
      <c r="TAS6" s="330"/>
      <c r="TAT6" s="330"/>
      <c r="TAU6" s="330"/>
      <c r="TAV6" s="330"/>
      <c r="TAW6" s="330"/>
      <c r="TAX6" s="330"/>
      <c r="TAY6" s="330"/>
      <c r="TAZ6" s="330"/>
      <c r="TBA6" s="330"/>
      <c r="TBB6" s="330"/>
      <c r="TBC6" s="330"/>
      <c r="TBD6" s="330"/>
      <c r="TBE6" s="330"/>
      <c r="TBF6" s="330"/>
      <c r="TBG6" s="330"/>
      <c r="TBH6" s="330"/>
      <c r="TBI6" s="330"/>
      <c r="TBJ6" s="330"/>
      <c r="TBK6" s="330"/>
      <c r="TBL6" s="330"/>
      <c r="TBM6" s="330"/>
      <c r="TBN6" s="330"/>
      <c r="TBO6" s="330"/>
      <c r="TBP6" s="330"/>
      <c r="TBQ6" s="330"/>
      <c r="TBR6" s="330"/>
      <c r="TBS6" s="330"/>
      <c r="TBT6" s="330"/>
      <c r="TBU6" s="330"/>
      <c r="TBV6" s="330"/>
      <c r="TBW6" s="330"/>
      <c r="TBX6" s="330"/>
      <c r="TBY6" s="330"/>
      <c r="TBZ6" s="330"/>
      <c r="TCA6" s="330"/>
      <c r="TCB6" s="330"/>
      <c r="TCC6" s="330"/>
      <c r="TCD6" s="330"/>
      <c r="TCE6" s="330"/>
      <c r="TCF6" s="330"/>
      <c r="TCG6" s="330"/>
      <c r="TCH6" s="330"/>
      <c r="TCI6" s="330"/>
      <c r="TCJ6" s="330"/>
      <c r="TCK6" s="330"/>
      <c r="TCL6" s="330"/>
      <c r="TCM6" s="330"/>
      <c r="TCN6" s="330"/>
      <c r="TCO6" s="330"/>
      <c r="TCP6" s="330"/>
      <c r="TCQ6" s="330"/>
      <c r="TCR6" s="330"/>
      <c r="TCS6" s="330"/>
      <c r="TCT6" s="330"/>
      <c r="TCU6" s="330"/>
      <c r="TCV6" s="330"/>
      <c r="TCW6" s="330"/>
      <c r="TCX6" s="330"/>
      <c r="TCY6" s="330"/>
      <c r="TCZ6" s="330"/>
      <c r="TDA6" s="330"/>
      <c r="TDB6" s="330"/>
      <c r="TDC6" s="330"/>
      <c r="TDD6" s="330"/>
      <c r="TDE6" s="330"/>
      <c r="TDF6" s="330"/>
      <c r="TDG6" s="330"/>
      <c r="TDH6" s="330"/>
      <c r="TDI6" s="330"/>
      <c r="TDJ6" s="330"/>
      <c r="TDK6" s="330"/>
      <c r="TDL6" s="330"/>
      <c r="TDM6" s="330"/>
      <c r="TDN6" s="330"/>
      <c r="TDO6" s="330"/>
      <c r="TDP6" s="330"/>
      <c r="TDQ6" s="330"/>
      <c r="TDR6" s="330"/>
      <c r="TDS6" s="330"/>
      <c r="TDT6" s="330"/>
      <c r="TDU6" s="330"/>
      <c r="TDV6" s="330"/>
      <c r="TDW6" s="330"/>
      <c r="TDX6" s="330"/>
      <c r="TDY6" s="330"/>
      <c r="TDZ6" s="330"/>
      <c r="TEA6" s="330"/>
      <c r="TEB6" s="330"/>
      <c r="TEC6" s="330"/>
      <c r="TED6" s="330"/>
      <c r="TEE6" s="330"/>
      <c r="TEF6" s="330"/>
      <c r="TEG6" s="330"/>
      <c r="TEH6" s="330"/>
      <c r="TEI6" s="330"/>
      <c r="TEJ6" s="330"/>
      <c r="TEK6" s="330"/>
      <c r="TEL6" s="330"/>
      <c r="TEM6" s="330"/>
      <c r="TEN6" s="330"/>
      <c r="TEO6" s="330"/>
      <c r="TEP6" s="330"/>
      <c r="TEQ6" s="330"/>
      <c r="TER6" s="330"/>
      <c r="TES6" s="330"/>
      <c r="TET6" s="330"/>
      <c r="TEU6" s="330"/>
      <c r="TEV6" s="330"/>
      <c r="TEW6" s="330"/>
      <c r="TEX6" s="330"/>
      <c r="TEY6" s="330"/>
      <c r="TEZ6" s="330"/>
      <c r="TFA6" s="330"/>
      <c r="TFB6" s="330"/>
      <c r="TFC6" s="330"/>
      <c r="TFD6" s="330"/>
      <c r="TFE6" s="330"/>
      <c r="TFF6" s="330"/>
      <c r="TFG6" s="330"/>
      <c r="TFH6" s="330"/>
      <c r="TFI6" s="330"/>
      <c r="TFJ6" s="330"/>
      <c r="TFK6" s="330"/>
      <c r="TFL6" s="330"/>
      <c r="TFM6" s="330"/>
      <c r="TFN6" s="330"/>
      <c r="TFO6" s="330"/>
      <c r="TFP6" s="330"/>
      <c r="TFQ6" s="330"/>
      <c r="TFR6" s="330"/>
      <c r="TFS6" s="330"/>
      <c r="TFT6" s="330"/>
      <c r="TFU6" s="330"/>
      <c r="TFV6" s="330"/>
      <c r="TFW6" s="330"/>
      <c r="TFX6" s="330"/>
      <c r="TFY6" s="330"/>
      <c r="TFZ6" s="330"/>
      <c r="TGA6" s="330"/>
      <c r="TGB6" s="330"/>
      <c r="TGC6" s="330"/>
      <c r="TGD6" s="330"/>
      <c r="TGE6" s="330"/>
      <c r="TGF6" s="330"/>
      <c r="TGG6" s="330"/>
      <c r="TGH6" s="330"/>
      <c r="TGI6" s="330"/>
      <c r="TGJ6" s="330"/>
      <c r="TGK6" s="330"/>
      <c r="TGL6" s="330"/>
      <c r="TGM6" s="330"/>
      <c r="TGN6" s="330"/>
      <c r="TGO6" s="330"/>
      <c r="TGP6" s="330"/>
      <c r="TGQ6" s="330"/>
      <c r="TGR6" s="330"/>
      <c r="TGS6" s="330"/>
      <c r="TGT6" s="330"/>
      <c r="TGU6" s="330"/>
      <c r="TGV6" s="330"/>
      <c r="TGW6" s="330"/>
      <c r="TGX6" s="330"/>
      <c r="TGY6" s="330"/>
      <c r="TGZ6" s="330"/>
      <c r="THA6" s="330"/>
      <c r="THB6" s="330"/>
      <c r="THC6" s="330"/>
      <c r="THD6" s="330"/>
      <c r="THE6" s="330"/>
      <c r="THF6" s="330"/>
      <c r="THG6" s="330"/>
      <c r="THH6" s="330"/>
      <c r="THI6" s="330"/>
      <c r="THJ6" s="330"/>
      <c r="THK6" s="330"/>
      <c r="THL6" s="330"/>
      <c r="THM6" s="330"/>
      <c r="THN6" s="330"/>
      <c r="THO6" s="330"/>
      <c r="THP6" s="330"/>
      <c r="THQ6" s="330"/>
      <c r="THR6" s="330"/>
      <c r="THS6" s="330"/>
      <c r="THT6" s="330"/>
      <c r="THU6" s="330"/>
      <c r="THV6" s="330"/>
      <c r="THW6" s="330"/>
      <c r="THX6" s="330"/>
      <c r="THY6" s="330"/>
      <c r="THZ6" s="330"/>
      <c r="TIA6" s="330"/>
      <c r="TIB6" s="330"/>
      <c r="TIC6" s="330"/>
      <c r="TID6" s="330"/>
      <c r="TIE6" s="330"/>
      <c r="TIF6" s="330"/>
      <c r="TIG6" s="330"/>
      <c r="TIH6" s="330"/>
      <c r="TII6" s="330"/>
      <c r="TIJ6" s="330"/>
      <c r="TIK6" s="330"/>
      <c r="TIL6" s="330"/>
      <c r="TIM6" s="330"/>
      <c r="TIN6" s="330"/>
      <c r="TIO6" s="330"/>
      <c r="TIP6" s="330"/>
      <c r="TIQ6" s="330"/>
      <c r="TIR6" s="330"/>
      <c r="TIS6" s="330"/>
      <c r="TIT6" s="330"/>
      <c r="TIU6" s="330"/>
      <c r="TIV6" s="330"/>
      <c r="TIW6" s="330"/>
      <c r="TIX6" s="330"/>
      <c r="TIY6" s="330"/>
      <c r="TIZ6" s="330"/>
      <c r="TJA6" s="330"/>
      <c r="TJB6" s="330"/>
      <c r="TJC6" s="330"/>
      <c r="TJD6" s="330"/>
      <c r="TJE6" s="330"/>
      <c r="TJF6" s="330"/>
      <c r="TJG6" s="330"/>
      <c r="TJH6" s="330"/>
      <c r="TJI6" s="330"/>
      <c r="TJJ6" s="330"/>
      <c r="TJK6" s="330"/>
      <c r="TJL6" s="330"/>
      <c r="TJM6" s="330"/>
      <c r="TJN6" s="330"/>
      <c r="TJO6" s="330"/>
      <c r="TJP6" s="330"/>
      <c r="TJQ6" s="330"/>
      <c r="TJR6" s="330"/>
      <c r="TJS6" s="330"/>
      <c r="TJT6" s="330"/>
      <c r="TJU6" s="330"/>
      <c r="TJV6" s="330"/>
      <c r="TJW6" s="330"/>
      <c r="TJX6" s="330"/>
      <c r="TJY6" s="330"/>
      <c r="TJZ6" s="330"/>
      <c r="TKA6" s="330"/>
      <c r="TKB6" s="330"/>
      <c r="TKC6" s="330"/>
      <c r="TKD6" s="330"/>
      <c r="TKE6" s="330"/>
      <c r="TKF6" s="330"/>
      <c r="TKG6" s="330"/>
      <c r="TKH6" s="330"/>
      <c r="TKI6" s="330"/>
      <c r="TKJ6" s="330"/>
      <c r="TKK6" s="330"/>
      <c r="TKL6" s="330"/>
      <c r="TKM6" s="330"/>
      <c r="TKN6" s="330"/>
      <c r="TKO6" s="330"/>
      <c r="TKP6" s="330"/>
      <c r="TKQ6" s="330"/>
      <c r="TKR6" s="330"/>
      <c r="TKS6" s="330"/>
      <c r="TKT6" s="330"/>
      <c r="TKU6" s="330"/>
      <c r="TKV6" s="330"/>
      <c r="TKW6" s="330"/>
      <c r="TKX6" s="330"/>
      <c r="TKY6" s="330"/>
      <c r="TKZ6" s="330"/>
      <c r="TLA6" s="330"/>
      <c r="TLB6" s="330"/>
      <c r="TLC6" s="330"/>
      <c r="TLD6" s="330"/>
      <c r="TLE6" s="330"/>
      <c r="TLF6" s="330"/>
      <c r="TLG6" s="330"/>
      <c r="TLH6" s="330"/>
      <c r="TLI6" s="330"/>
      <c r="TLJ6" s="330"/>
      <c r="TLK6" s="330"/>
      <c r="TLL6" s="330"/>
      <c r="TLM6" s="330"/>
      <c r="TLN6" s="330"/>
      <c r="TLO6" s="330"/>
      <c r="TLP6" s="330"/>
      <c r="TLQ6" s="330"/>
      <c r="TLR6" s="330"/>
      <c r="TLS6" s="330"/>
      <c r="TLT6" s="330"/>
      <c r="TLU6" s="330"/>
      <c r="TLV6" s="330"/>
      <c r="TLW6" s="330"/>
      <c r="TLX6" s="330"/>
      <c r="TLY6" s="330"/>
      <c r="TLZ6" s="330"/>
      <c r="TMA6" s="330"/>
      <c r="TMB6" s="330"/>
      <c r="TMC6" s="330"/>
      <c r="TMD6" s="330"/>
      <c r="TME6" s="330"/>
      <c r="TMF6" s="330"/>
      <c r="TMG6" s="330"/>
      <c r="TMH6" s="330"/>
      <c r="TMI6" s="330"/>
      <c r="TMJ6" s="330"/>
      <c r="TMK6" s="330"/>
      <c r="TML6" s="330"/>
      <c r="TMM6" s="330"/>
      <c r="TMN6" s="330"/>
      <c r="TMO6" s="330"/>
      <c r="TMP6" s="330"/>
      <c r="TMQ6" s="330"/>
      <c r="TMR6" s="330"/>
      <c r="TMS6" s="330"/>
      <c r="TMT6" s="330"/>
      <c r="TMU6" s="330"/>
      <c r="TMV6" s="330"/>
      <c r="TMW6" s="330"/>
      <c r="TMX6" s="330"/>
      <c r="TMY6" s="330"/>
      <c r="TMZ6" s="330"/>
      <c r="TNA6" s="330"/>
      <c r="TNB6" s="330"/>
      <c r="TNC6" s="330"/>
      <c r="TND6" s="330"/>
      <c r="TNE6" s="330"/>
      <c r="TNF6" s="330"/>
      <c r="TNG6" s="330"/>
      <c r="TNH6" s="330"/>
      <c r="TNI6" s="330"/>
      <c r="TNJ6" s="330"/>
      <c r="TNK6" s="330"/>
      <c r="TNL6" s="330"/>
      <c r="TNM6" s="330"/>
      <c r="TNN6" s="330"/>
      <c r="TNO6" s="330"/>
      <c r="TNP6" s="330"/>
      <c r="TNQ6" s="330"/>
      <c r="TNR6" s="330"/>
      <c r="TNS6" s="330"/>
      <c r="TNT6" s="330"/>
      <c r="TNU6" s="330"/>
      <c r="TNV6" s="330"/>
      <c r="TNW6" s="330"/>
      <c r="TNX6" s="330"/>
      <c r="TNY6" s="330"/>
      <c r="TNZ6" s="330"/>
      <c r="TOA6" s="330"/>
      <c r="TOB6" s="330"/>
      <c r="TOC6" s="330"/>
      <c r="TOD6" s="330"/>
      <c r="TOE6" s="330"/>
      <c r="TOF6" s="330"/>
      <c r="TOG6" s="330"/>
      <c r="TOH6" s="330"/>
      <c r="TOI6" s="330"/>
      <c r="TOJ6" s="330"/>
      <c r="TOK6" s="330"/>
      <c r="TOL6" s="330"/>
      <c r="TOM6" s="330"/>
      <c r="TON6" s="330"/>
      <c r="TOO6" s="330"/>
      <c r="TOP6" s="330"/>
      <c r="TOQ6" s="330"/>
      <c r="TOR6" s="330"/>
      <c r="TOS6" s="330"/>
      <c r="TOT6" s="330"/>
      <c r="TOU6" s="330"/>
      <c r="TOV6" s="330"/>
      <c r="TOW6" s="330"/>
      <c r="TOX6" s="330"/>
      <c r="TOY6" s="330"/>
      <c r="TOZ6" s="330"/>
      <c r="TPA6" s="330"/>
      <c r="TPB6" s="330"/>
      <c r="TPC6" s="330"/>
      <c r="TPD6" s="330"/>
      <c r="TPE6" s="330"/>
      <c r="TPF6" s="330"/>
      <c r="TPG6" s="330"/>
      <c r="TPH6" s="330"/>
      <c r="TPI6" s="330"/>
      <c r="TPJ6" s="330"/>
      <c r="TPK6" s="330"/>
      <c r="TPL6" s="330"/>
      <c r="TPM6" s="330"/>
      <c r="TPN6" s="330"/>
      <c r="TPO6" s="330"/>
      <c r="TPP6" s="330"/>
      <c r="TPQ6" s="330"/>
      <c r="TPR6" s="330"/>
      <c r="TPS6" s="330"/>
      <c r="TPT6" s="330"/>
      <c r="TPU6" s="330"/>
      <c r="TPV6" s="330"/>
      <c r="TPW6" s="330"/>
      <c r="TPX6" s="330"/>
      <c r="TPY6" s="330"/>
      <c r="TPZ6" s="330"/>
      <c r="TQA6" s="330"/>
      <c r="TQB6" s="330"/>
      <c r="TQC6" s="330"/>
      <c r="TQD6" s="330"/>
      <c r="TQE6" s="330"/>
      <c r="TQF6" s="330"/>
      <c r="TQG6" s="330"/>
      <c r="TQH6" s="330"/>
      <c r="TQI6" s="330"/>
      <c r="TQJ6" s="330"/>
      <c r="TQK6" s="330"/>
      <c r="TQL6" s="330"/>
      <c r="TQM6" s="330"/>
      <c r="TQN6" s="330"/>
      <c r="TQO6" s="330"/>
      <c r="TQP6" s="330"/>
      <c r="TQQ6" s="330"/>
      <c r="TQR6" s="330"/>
      <c r="TQS6" s="330"/>
      <c r="TQT6" s="330"/>
      <c r="TQU6" s="330"/>
      <c r="TQV6" s="330"/>
      <c r="TQW6" s="330"/>
      <c r="TQX6" s="330"/>
      <c r="TQY6" s="330"/>
      <c r="TQZ6" s="330"/>
      <c r="TRA6" s="330"/>
      <c r="TRB6" s="330"/>
      <c r="TRC6" s="330"/>
      <c r="TRD6" s="330"/>
      <c r="TRE6" s="330"/>
      <c r="TRF6" s="330"/>
      <c r="TRG6" s="330"/>
      <c r="TRH6" s="330"/>
      <c r="TRI6" s="330"/>
      <c r="TRJ6" s="330"/>
      <c r="TRK6" s="330"/>
      <c r="TRL6" s="330"/>
      <c r="TRM6" s="330"/>
      <c r="TRN6" s="330"/>
      <c r="TRO6" s="330"/>
      <c r="TRP6" s="330"/>
      <c r="TRQ6" s="330"/>
      <c r="TRR6" s="330"/>
      <c r="TRS6" s="330"/>
      <c r="TRT6" s="330"/>
      <c r="TRU6" s="330"/>
      <c r="TRV6" s="330"/>
      <c r="TRW6" s="330"/>
      <c r="TRX6" s="330"/>
      <c r="TRY6" s="330"/>
      <c r="TRZ6" s="330"/>
      <c r="TSA6" s="330"/>
      <c r="TSB6" s="330"/>
      <c r="TSC6" s="330"/>
      <c r="TSD6" s="330"/>
      <c r="TSE6" s="330"/>
      <c r="TSF6" s="330"/>
      <c r="TSG6" s="330"/>
      <c r="TSH6" s="330"/>
      <c r="TSI6" s="330"/>
      <c r="TSJ6" s="330"/>
      <c r="TSK6" s="330"/>
      <c r="TSL6" s="330"/>
      <c r="TSM6" s="330"/>
      <c r="TSN6" s="330"/>
      <c r="TSO6" s="330"/>
      <c r="TSP6" s="330"/>
      <c r="TSQ6" s="330"/>
      <c r="TSR6" s="330"/>
      <c r="TSS6" s="330"/>
      <c r="TST6" s="330"/>
      <c r="TSU6" s="330"/>
      <c r="TSV6" s="330"/>
      <c r="TSW6" s="330"/>
      <c r="TSX6" s="330"/>
      <c r="TSY6" s="330"/>
      <c r="TSZ6" s="330"/>
      <c r="TTA6" s="330"/>
      <c r="TTB6" s="330"/>
      <c r="TTC6" s="330"/>
      <c r="TTD6" s="330"/>
      <c r="TTE6" s="330"/>
      <c r="TTF6" s="330"/>
      <c r="TTG6" s="330"/>
      <c r="TTH6" s="330"/>
      <c r="TTI6" s="330"/>
      <c r="TTJ6" s="330"/>
      <c r="TTK6" s="330"/>
      <c r="TTL6" s="330"/>
      <c r="TTM6" s="330"/>
      <c r="TTN6" s="330"/>
      <c r="TTO6" s="330"/>
      <c r="TTP6" s="330"/>
      <c r="TTQ6" s="330"/>
      <c r="TTR6" s="330"/>
      <c r="TTS6" s="330"/>
      <c r="TTT6" s="330"/>
      <c r="TTU6" s="330"/>
      <c r="TTV6" s="330"/>
      <c r="TTW6" s="330"/>
      <c r="TTX6" s="330"/>
      <c r="TTY6" s="330"/>
      <c r="TTZ6" s="330"/>
      <c r="TUA6" s="330"/>
      <c r="TUB6" s="330"/>
      <c r="TUC6" s="330"/>
      <c r="TUD6" s="330"/>
      <c r="TUE6" s="330"/>
      <c r="TUF6" s="330"/>
      <c r="TUG6" s="330"/>
      <c r="TUH6" s="330"/>
      <c r="TUI6" s="330"/>
      <c r="TUJ6" s="330"/>
      <c r="TUK6" s="330"/>
      <c r="TUL6" s="330"/>
      <c r="TUM6" s="330"/>
      <c r="TUN6" s="330"/>
      <c r="TUO6" s="330"/>
      <c r="TUP6" s="330"/>
      <c r="TUQ6" s="330"/>
      <c r="TUR6" s="330"/>
      <c r="TUS6" s="330"/>
      <c r="TUT6" s="330"/>
      <c r="TUU6" s="330"/>
      <c r="TUV6" s="330"/>
      <c r="TUW6" s="330"/>
      <c r="TUX6" s="330"/>
      <c r="TUY6" s="330"/>
      <c r="TUZ6" s="330"/>
      <c r="TVA6" s="330"/>
      <c r="TVB6" s="330"/>
      <c r="TVC6" s="330"/>
      <c r="TVD6" s="330"/>
      <c r="TVE6" s="330"/>
      <c r="TVF6" s="330"/>
      <c r="TVG6" s="330"/>
      <c r="TVH6" s="330"/>
      <c r="TVI6" s="330"/>
      <c r="TVJ6" s="330"/>
      <c r="TVK6" s="330"/>
      <c r="TVL6" s="330"/>
      <c r="TVM6" s="330"/>
      <c r="TVN6" s="330"/>
      <c r="TVO6" s="330"/>
      <c r="TVP6" s="330"/>
      <c r="TVQ6" s="330"/>
      <c r="TVR6" s="330"/>
      <c r="TVS6" s="330"/>
      <c r="TVT6" s="330"/>
      <c r="TVU6" s="330"/>
      <c r="TVV6" s="330"/>
      <c r="TVW6" s="330"/>
      <c r="TVX6" s="330"/>
      <c r="TVY6" s="330"/>
      <c r="TVZ6" s="330"/>
      <c r="TWA6" s="330"/>
      <c r="TWB6" s="330"/>
      <c r="TWC6" s="330"/>
      <c r="TWD6" s="330"/>
      <c r="TWE6" s="330"/>
      <c r="TWF6" s="330"/>
      <c r="TWG6" s="330"/>
      <c r="TWH6" s="330"/>
      <c r="TWI6" s="330"/>
      <c r="TWJ6" s="330"/>
      <c r="TWK6" s="330"/>
      <c r="TWL6" s="330"/>
      <c r="TWM6" s="330"/>
      <c r="TWN6" s="330"/>
      <c r="TWO6" s="330"/>
      <c r="TWP6" s="330"/>
      <c r="TWQ6" s="330"/>
      <c r="TWR6" s="330"/>
      <c r="TWS6" s="330"/>
      <c r="TWT6" s="330"/>
      <c r="TWU6" s="330"/>
      <c r="TWV6" s="330"/>
      <c r="TWW6" s="330"/>
      <c r="TWX6" s="330"/>
      <c r="TWY6" s="330"/>
      <c r="TWZ6" s="330"/>
      <c r="TXA6" s="330"/>
      <c r="TXB6" s="330"/>
      <c r="TXC6" s="330"/>
      <c r="TXD6" s="330"/>
      <c r="TXE6" s="330"/>
      <c r="TXF6" s="330"/>
      <c r="TXG6" s="330"/>
      <c r="TXH6" s="330"/>
      <c r="TXI6" s="330"/>
      <c r="TXJ6" s="330"/>
      <c r="TXK6" s="330"/>
      <c r="TXL6" s="330"/>
      <c r="TXM6" s="330"/>
      <c r="TXN6" s="330"/>
      <c r="TXO6" s="330"/>
      <c r="TXP6" s="330"/>
      <c r="TXQ6" s="330"/>
      <c r="TXR6" s="330"/>
      <c r="TXS6" s="330"/>
      <c r="TXT6" s="330"/>
      <c r="TXU6" s="330"/>
      <c r="TXV6" s="330"/>
      <c r="TXW6" s="330"/>
      <c r="TXX6" s="330"/>
      <c r="TXY6" s="330"/>
      <c r="TXZ6" s="330"/>
      <c r="TYA6" s="330"/>
      <c r="TYB6" s="330"/>
      <c r="TYC6" s="330"/>
      <c r="TYD6" s="330"/>
      <c r="TYE6" s="330"/>
      <c r="TYF6" s="330"/>
      <c r="TYG6" s="330"/>
      <c r="TYH6" s="330"/>
      <c r="TYI6" s="330"/>
      <c r="TYJ6" s="330"/>
      <c r="TYK6" s="330"/>
      <c r="TYL6" s="330"/>
      <c r="TYM6" s="330"/>
      <c r="TYN6" s="330"/>
      <c r="TYO6" s="330"/>
      <c r="TYP6" s="330"/>
      <c r="TYQ6" s="330"/>
      <c r="TYR6" s="330"/>
      <c r="TYS6" s="330"/>
      <c r="TYT6" s="330"/>
      <c r="TYU6" s="330"/>
      <c r="TYV6" s="330"/>
      <c r="TYW6" s="330"/>
      <c r="TYX6" s="330"/>
      <c r="TYY6" s="330"/>
      <c r="TYZ6" s="330"/>
      <c r="TZA6" s="330"/>
      <c r="TZB6" s="330"/>
      <c r="TZC6" s="330"/>
      <c r="TZD6" s="330"/>
      <c r="TZE6" s="330"/>
      <c r="TZF6" s="330"/>
      <c r="TZG6" s="330"/>
      <c r="TZH6" s="330"/>
      <c r="TZI6" s="330"/>
      <c r="TZJ6" s="330"/>
      <c r="TZK6" s="330"/>
      <c r="TZL6" s="330"/>
      <c r="TZM6" s="330"/>
      <c r="TZN6" s="330"/>
      <c r="TZO6" s="330"/>
      <c r="TZP6" s="330"/>
      <c r="TZQ6" s="330"/>
      <c r="TZR6" s="330"/>
      <c r="TZS6" s="330"/>
      <c r="TZT6" s="330"/>
      <c r="TZU6" s="330"/>
      <c r="TZV6" s="330"/>
      <c r="TZW6" s="330"/>
      <c r="TZX6" s="330"/>
      <c r="TZY6" s="330"/>
      <c r="TZZ6" s="330"/>
      <c r="UAA6" s="330"/>
      <c r="UAB6" s="330"/>
      <c r="UAC6" s="330"/>
      <c r="UAD6" s="330"/>
      <c r="UAE6" s="330"/>
      <c r="UAF6" s="330"/>
      <c r="UAG6" s="330"/>
      <c r="UAH6" s="330"/>
      <c r="UAI6" s="330"/>
      <c r="UAJ6" s="330"/>
      <c r="UAK6" s="330"/>
      <c r="UAL6" s="330"/>
      <c r="UAM6" s="330"/>
      <c r="UAN6" s="330"/>
      <c r="UAO6" s="330"/>
      <c r="UAP6" s="330"/>
      <c r="UAQ6" s="330"/>
      <c r="UAR6" s="330"/>
      <c r="UAS6" s="330"/>
      <c r="UAT6" s="330"/>
      <c r="UAU6" s="330"/>
      <c r="UAV6" s="330"/>
      <c r="UAW6" s="330"/>
      <c r="UAX6" s="330"/>
      <c r="UAY6" s="330"/>
      <c r="UAZ6" s="330"/>
      <c r="UBA6" s="330"/>
      <c r="UBB6" s="330"/>
      <c r="UBC6" s="330"/>
      <c r="UBD6" s="330"/>
      <c r="UBE6" s="330"/>
      <c r="UBF6" s="330"/>
      <c r="UBG6" s="330"/>
      <c r="UBH6" s="330"/>
      <c r="UBI6" s="330"/>
      <c r="UBJ6" s="330"/>
      <c r="UBK6" s="330"/>
      <c r="UBL6" s="330"/>
      <c r="UBM6" s="330"/>
      <c r="UBN6" s="330"/>
      <c r="UBO6" s="330"/>
      <c r="UBP6" s="330"/>
      <c r="UBQ6" s="330"/>
      <c r="UBR6" s="330"/>
      <c r="UBS6" s="330"/>
      <c r="UBT6" s="330"/>
      <c r="UBU6" s="330"/>
      <c r="UBV6" s="330"/>
      <c r="UBW6" s="330"/>
      <c r="UBX6" s="330"/>
      <c r="UBY6" s="330"/>
      <c r="UBZ6" s="330"/>
      <c r="UCA6" s="330"/>
      <c r="UCB6" s="330"/>
      <c r="UCC6" s="330"/>
      <c r="UCD6" s="330"/>
      <c r="UCE6" s="330"/>
      <c r="UCF6" s="330"/>
      <c r="UCG6" s="330"/>
      <c r="UCH6" s="330"/>
      <c r="UCI6" s="330"/>
      <c r="UCJ6" s="330"/>
      <c r="UCK6" s="330"/>
      <c r="UCL6" s="330"/>
      <c r="UCM6" s="330"/>
      <c r="UCN6" s="330"/>
      <c r="UCO6" s="330"/>
      <c r="UCP6" s="330"/>
      <c r="UCQ6" s="330"/>
      <c r="UCR6" s="330"/>
      <c r="UCS6" s="330"/>
      <c r="UCT6" s="330"/>
      <c r="UCU6" s="330"/>
      <c r="UCV6" s="330"/>
      <c r="UCW6" s="330"/>
      <c r="UCX6" s="330"/>
      <c r="UCY6" s="330"/>
      <c r="UCZ6" s="330"/>
      <c r="UDA6" s="330"/>
      <c r="UDB6" s="330"/>
      <c r="UDC6" s="330"/>
      <c r="UDD6" s="330"/>
      <c r="UDE6" s="330"/>
      <c r="UDF6" s="330"/>
      <c r="UDG6" s="330"/>
      <c r="UDH6" s="330"/>
      <c r="UDI6" s="330"/>
      <c r="UDJ6" s="330"/>
      <c r="UDK6" s="330"/>
      <c r="UDL6" s="330"/>
      <c r="UDM6" s="330"/>
      <c r="UDN6" s="330"/>
      <c r="UDO6" s="330"/>
      <c r="UDP6" s="330"/>
      <c r="UDQ6" s="330"/>
      <c r="UDR6" s="330"/>
      <c r="UDS6" s="330"/>
      <c r="UDT6" s="330"/>
      <c r="UDU6" s="330"/>
      <c r="UDV6" s="330"/>
      <c r="UDW6" s="330"/>
      <c r="UDX6" s="330"/>
      <c r="UDY6" s="330"/>
      <c r="UDZ6" s="330"/>
      <c r="UEA6" s="330"/>
      <c r="UEB6" s="330"/>
      <c r="UEC6" s="330"/>
      <c r="UED6" s="330"/>
      <c r="UEE6" s="330"/>
      <c r="UEF6" s="330"/>
      <c r="UEG6" s="330"/>
      <c r="UEH6" s="330"/>
      <c r="UEI6" s="330"/>
      <c r="UEJ6" s="330"/>
      <c r="UEK6" s="330"/>
      <c r="UEL6" s="330"/>
      <c r="UEM6" s="330"/>
      <c r="UEN6" s="330"/>
      <c r="UEO6" s="330"/>
      <c r="UEP6" s="330"/>
      <c r="UEQ6" s="330"/>
      <c r="UER6" s="330"/>
      <c r="UES6" s="330"/>
      <c r="UET6" s="330"/>
      <c r="UEU6" s="330"/>
      <c r="UEV6" s="330"/>
      <c r="UEW6" s="330"/>
      <c r="UEX6" s="330"/>
      <c r="UEY6" s="330"/>
      <c r="UEZ6" s="330"/>
      <c r="UFA6" s="330"/>
      <c r="UFB6" s="330"/>
      <c r="UFC6" s="330"/>
      <c r="UFD6" s="330"/>
      <c r="UFE6" s="330"/>
      <c r="UFF6" s="330"/>
      <c r="UFG6" s="330"/>
      <c r="UFH6" s="330"/>
      <c r="UFI6" s="330"/>
      <c r="UFJ6" s="330"/>
      <c r="UFK6" s="330"/>
      <c r="UFL6" s="330"/>
      <c r="UFM6" s="330"/>
      <c r="UFN6" s="330"/>
      <c r="UFO6" s="330"/>
      <c r="UFP6" s="330"/>
      <c r="UFQ6" s="330"/>
      <c r="UFR6" s="330"/>
      <c r="UFS6" s="330"/>
      <c r="UFT6" s="330"/>
      <c r="UFU6" s="330"/>
      <c r="UFV6" s="330"/>
      <c r="UFW6" s="330"/>
      <c r="UFX6" s="330"/>
      <c r="UFY6" s="330"/>
      <c r="UFZ6" s="330"/>
      <c r="UGA6" s="330"/>
      <c r="UGB6" s="330"/>
      <c r="UGC6" s="330"/>
      <c r="UGD6" s="330"/>
      <c r="UGE6" s="330"/>
      <c r="UGF6" s="330"/>
      <c r="UGG6" s="330"/>
      <c r="UGH6" s="330"/>
      <c r="UGI6" s="330"/>
      <c r="UGJ6" s="330"/>
      <c r="UGK6" s="330"/>
      <c r="UGL6" s="330"/>
      <c r="UGM6" s="330"/>
      <c r="UGN6" s="330"/>
      <c r="UGO6" s="330"/>
      <c r="UGP6" s="330"/>
      <c r="UGQ6" s="330"/>
      <c r="UGR6" s="330"/>
      <c r="UGS6" s="330"/>
      <c r="UGT6" s="330"/>
      <c r="UGU6" s="330"/>
      <c r="UGV6" s="330"/>
      <c r="UGW6" s="330"/>
      <c r="UGX6" s="330"/>
      <c r="UGY6" s="330"/>
      <c r="UGZ6" s="330"/>
      <c r="UHA6" s="330"/>
      <c r="UHB6" s="330"/>
      <c r="UHC6" s="330"/>
      <c r="UHD6" s="330"/>
      <c r="UHE6" s="330"/>
      <c r="UHF6" s="330"/>
      <c r="UHG6" s="330"/>
      <c r="UHH6" s="330"/>
      <c r="UHI6" s="330"/>
      <c r="UHJ6" s="330"/>
      <c r="UHK6" s="330"/>
      <c r="UHL6" s="330"/>
      <c r="UHM6" s="330"/>
      <c r="UHN6" s="330"/>
      <c r="UHO6" s="330"/>
      <c r="UHP6" s="330"/>
      <c r="UHQ6" s="330"/>
      <c r="UHR6" s="330"/>
      <c r="UHS6" s="330"/>
      <c r="UHT6" s="330"/>
      <c r="UHU6" s="330"/>
      <c r="UHV6" s="330"/>
      <c r="UHW6" s="330"/>
      <c r="UHX6" s="330"/>
      <c r="UHY6" s="330"/>
      <c r="UHZ6" s="330"/>
      <c r="UIA6" s="330"/>
      <c r="UIB6" s="330"/>
      <c r="UIC6" s="330"/>
      <c r="UID6" s="330"/>
      <c r="UIE6" s="330"/>
      <c r="UIF6" s="330"/>
      <c r="UIG6" s="330"/>
      <c r="UIH6" s="330"/>
      <c r="UII6" s="330"/>
      <c r="UIJ6" s="330"/>
      <c r="UIK6" s="330"/>
      <c r="UIL6" s="330"/>
      <c r="UIM6" s="330"/>
      <c r="UIN6" s="330"/>
      <c r="UIO6" s="330"/>
      <c r="UIP6" s="330"/>
      <c r="UIQ6" s="330"/>
      <c r="UIR6" s="330"/>
      <c r="UIS6" s="330"/>
      <c r="UIT6" s="330"/>
      <c r="UIU6" s="330"/>
      <c r="UIV6" s="330"/>
      <c r="UIW6" s="330"/>
      <c r="UIX6" s="330"/>
      <c r="UIY6" s="330"/>
      <c r="UIZ6" s="330"/>
      <c r="UJA6" s="330"/>
      <c r="UJB6" s="330"/>
      <c r="UJC6" s="330"/>
      <c r="UJD6" s="330"/>
      <c r="UJE6" s="330"/>
      <c r="UJF6" s="330"/>
      <c r="UJG6" s="330"/>
      <c r="UJH6" s="330"/>
      <c r="UJI6" s="330"/>
      <c r="UJJ6" s="330"/>
      <c r="UJK6" s="330"/>
      <c r="UJL6" s="330"/>
      <c r="UJM6" s="330"/>
      <c r="UJN6" s="330"/>
      <c r="UJO6" s="330"/>
      <c r="UJP6" s="330"/>
      <c r="UJQ6" s="330"/>
      <c r="UJR6" s="330"/>
      <c r="UJS6" s="330"/>
      <c r="UJT6" s="330"/>
      <c r="UJU6" s="330"/>
      <c r="UJV6" s="330"/>
      <c r="UJW6" s="330"/>
      <c r="UJX6" s="330"/>
      <c r="UJY6" s="330"/>
      <c r="UJZ6" s="330"/>
      <c r="UKA6" s="330"/>
      <c r="UKB6" s="330"/>
      <c r="UKC6" s="330"/>
      <c r="UKD6" s="330"/>
      <c r="UKE6" s="330"/>
      <c r="UKF6" s="330"/>
      <c r="UKG6" s="330"/>
      <c r="UKH6" s="330"/>
      <c r="UKI6" s="330"/>
      <c r="UKJ6" s="330"/>
      <c r="UKK6" s="330"/>
      <c r="UKL6" s="330"/>
      <c r="UKM6" s="330"/>
      <c r="UKN6" s="330"/>
      <c r="UKO6" s="330"/>
      <c r="UKP6" s="330"/>
      <c r="UKQ6" s="330"/>
      <c r="UKR6" s="330"/>
      <c r="UKS6" s="330"/>
      <c r="UKT6" s="330"/>
      <c r="UKU6" s="330"/>
      <c r="UKV6" s="330"/>
      <c r="UKW6" s="330"/>
      <c r="UKX6" s="330"/>
      <c r="UKY6" s="330"/>
      <c r="UKZ6" s="330"/>
      <c r="ULA6" s="330"/>
      <c r="ULB6" s="330"/>
      <c r="ULC6" s="330"/>
      <c r="ULD6" s="330"/>
      <c r="ULE6" s="330"/>
      <c r="ULF6" s="330"/>
      <c r="ULG6" s="330"/>
      <c r="ULH6" s="330"/>
      <c r="ULI6" s="330"/>
      <c r="ULJ6" s="330"/>
      <c r="ULK6" s="330"/>
      <c r="ULL6" s="330"/>
      <c r="ULM6" s="330"/>
      <c r="ULN6" s="330"/>
      <c r="ULO6" s="330"/>
      <c r="ULP6" s="330"/>
      <c r="ULQ6" s="330"/>
      <c r="ULR6" s="330"/>
      <c r="ULS6" s="330"/>
      <c r="ULT6" s="330"/>
      <c r="ULU6" s="330"/>
      <c r="ULV6" s="330"/>
      <c r="ULW6" s="330"/>
      <c r="ULX6" s="330"/>
      <c r="ULY6" s="330"/>
      <c r="ULZ6" s="330"/>
      <c r="UMA6" s="330"/>
      <c r="UMB6" s="330"/>
      <c r="UMC6" s="330"/>
      <c r="UMD6" s="330"/>
      <c r="UME6" s="330"/>
      <c r="UMF6" s="330"/>
      <c r="UMG6" s="330"/>
      <c r="UMH6" s="330"/>
      <c r="UMI6" s="330"/>
      <c r="UMJ6" s="330"/>
      <c r="UMK6" s="330"/>
      <c r="UML6" s="330"/>
      <c r="UMM6" s="330"/>
      <c r="UMN6" s="330"/>
      <c r="UMO6" s="330"/>
      <c r="UMP6" s="330"/>
      <c r="UMQ6" s="330"/>
      <c r="UMR6" s="330"/>
      <c r="UMS6" s="330"/>
      <c r="UMT6" s="330"/>
      <c r="UMU6" s="330"/>
      <c r="UMV6" s="330"/>
      <c r="UMW6" s="330"/>
      <c r="UMX6" s="330"/>
      <c r="UMY6" s="330"/>
      <c r="UMZ6" s="330"/>
      <c r="UNA6" s="330"/>
      <c r="UNB6" s="330"/>
      <c r="UNC6" s="330"/>
      <c r="UND6" s="330"/>
      <c r="UNE6" s="330"/>
      <c r="UNF6" s="330"/>
      <c r="UNG6" s="330"/>
      <c r="UNH6" s="330"/>
      <c r="UNI6" s="330"/>
      <c r="UNJ6" s="330"/>
      <c r="UNK6" s="330"/>
      <c r="UNL6" s="330"/>
      <c r="UNM6" s="330"/>
      <c r="UNN6" s="330"/>
      <c r="UNO6" s="330"/>
      <c r="UNP6" s="330"/>
      <c r="UNQ6" s="330"/>
      <c r="UNR6" s="330"/>
      <c r="UNS6" s="330"/>
      <c r="UNT6" s="330"/>
      <c r="UNU6" s="330"/>
      <c r="UNV6" s="330"/>
      <c r="UNW6" s="330"/>
      <c r="UNX6" s="330"/>
      <c r="UNY6" s="330"/>
      <c r="UNZ6" s="330"/>
      <c r="UOA6" s="330"/>
      <c r="UOB6" s="330"/>
      <c r="UOC6" s="330"/>
      <c r="UOD6" s="330"/>
      <c r="UOE6" s="330"/>
      <c r="UOF6" s="330"/>
      <c r="UOG6" s="330"/>
      <c r="UOH6" s="330"/>
      <c r="UOI6" s="330"/>
      <c r="UOJ6" s="330"/>
      <c r="UOK6" s="330"/>
      <c r="UOL6" s="330"/>
      <c r="UOM6" s="330"/>
      <c r="UON6" s="330"/>
      <c r="UOO6" s="330"/>
      <c r="UOP6" s="330"/>
      <c r="UOQ6" s="330"/>
      <c r="UOR6" s="330"/>
      <c r="UOS6" s="330"/>
      <c r="UOT6" s="330"/>
      <c r="UOU6" s="330"/>
      <c r="UOV6" s="330"/>
      <c r="UOW6" s="330"/>
      <c r="UOX6" s="330"/>
      <c r="UOY6" s="330"/>
      <c r="UOZ6" s="330"/>
      <c r="UPA6" s="330"/>
      <c r="UPB6" s="330"/>
      <c r="UPC6" s="330"/>
      <c r="UPD6" s="330"/>
      <c r="UPE6" s="330"/>
      <c r="UPF6" s="330"/>
      <c r="UPG6" s="330"/>
      <c r="UPH6" s="330"/>
      <c r="UPI6" s="330"/>
      <c r="UPJ6" s="330"/>
      <c r="UPK6" s="330"/>
      <c r="UPL6" s="330"/>
      <c r="UPM6" s="330"/>
      <c r="UPN6" s="330"/>
      <c r="UPO6" s="330"/>
      <c r="UPP6" s="330"/>
      <c r="UPQ6" s="330"/>
      <c r="UPR6" s="330"/>
      <c r="UPS6" s="330"/>
      <c r="UPT6" s="330"/>
      <c r="UPU6" s="330"/>
      <c r="UPV6" s="330"/>
      <c r="UPW6" s="330"/>
      <c r="UPX6" s="330"/>
      <c r="UPY6" s="330"/>
      <c r="UPZ6" s="330"/>
      <c r="UQA6" s="330"/>
      <c r="UQB6" s="330"/>
      <c r="UQC6" s="330"/>
      <c r="UQD6" s="330"/>
      <c r="UQE6" s="330"/>
      <c r="UQF6" s="330"/>
      <c r="UQG6" s="330"/>
      <c r="UQH6" s="330"/>
      <c r="UQI6" s="330"/>
      <c r="UQJ6" s="330"/>
      <c r="UQK6" s="330"/>
      <c r="UQL6" s="330"/>
      <c r="UQM6" s="330"/>
      <c r="UQN6" s="330"/>
      <c r="UQO6" s="330"/>
      <c r="UQP6" s="330"/>
      <c r="UQQ6" s="330"/>
      <c r="UQR6" s="330"/>
      <c r="UQS6" s="330"/>
      <c r="UQT6" s="330"/>
      <c r="UQU6" s="330"/>
      <c r="UQV6" s="330"/>
      <c r="UQW6" s="330"/>
      <c r="UQX6" s="330"/>
      <c r="UQY6" s="330"/>
      <c r="UQZ6" s="330"/>
      <c r="URA6" s="330"/>
      <c r="URB6" s="330"/>
      <c r="URC6" s="330"/>
      <c r="URD6" s="330"/>
      <c r="URE6" s="330"/>
      <c r="URF6" s="330"/>
      <c r="URG6" s="330"/>
      <c r="URH6" s="330"/>
      <c r="URI6" s="330"/>
      <c r="URJ6" s="330"/>
      <c r="URK6" s="330"/>
      <c r="URL6" s="330"/>
      <c r="URM6" s="330"/>
      <c r="URN6" s="330"/>
      <c r="URO6" s="330"/>
      <c r="URP6" s="330"/>
      <c r="URQ6" s="330"/>
      <c r="URR6" s="330"/>
      <c r="URS6" s="330"/>
      <c r="URT6" s="330"/>
      <c r="URU6" s="330"/>
      <c r="URV6" s="330"/>
      <c r="URW6" s="330"/>
      <c r="URX6" s="330"/>
      <c r="URY6" s="330"/>
      <c r="URZ6" s="330"/>
      <c r="USA6" s="330"/>
      <c r="USB6" s="330"/>
      <c r="USC6" s="330"/>
      <c r="USD6" s="330"/>
      <c r="USE6" s="330"/>
      <c r="USF6" s="330"/>
      <c r="USG6" s="330"/>
      <c r="USH6" s="330"/>
      <c r="USI6" s="330"/>
      <c r="USJ6" s="330"/>
      <c r="USK6" s="330"/>
      <c r="USL6" s="330"/>
      <c r="USM6" s="330"/>
      <c r="USN6" s="330"/>
      <c r="USO6" s="330"/>
      <c r="USP6" s="330"/>
      <c r="USQ6" s="330"/>
      <c r="USR6" s="330"/>
      <c r="USS6" s="330"/>
      <c r="UST6" s="330"/>
      <c r="USU6" s="330"/>
      <c r="USV6" s="330"/>
      <c r="USW6" s="330"/>
      <c r="USX6" s="330"/>
      <c r="USY6" s="330"/>
      <c r="USZ6" s="330"/>
      <c r="UTA6" s="330"/>
      <c r="UTB6" s="330"/>
      <c r="UTC6" s="330"/>
      <c r="UTD6" s="330"/>
      <c r="UTE6" s="330"/>
      <c r="UTF6" s="330"/>
      <c r="UTG6" s="330"/>
      <c r="UTH6" s="330"/>
      <c r="UTI6" s="330"/>
      <c r="UTJ6" s="330"/>
      <c r="UTK6" s="330"/>
      <c r="UTL6" s="330"/>
      <c r="UTM6" s="330"/>
      <c r="UTN6" s="330"/>
      <c r="UTO6" s="330"/>
      <c r="UTP6" s="330"/>
      <c r="UTQ6" s="330"/>
      <c r="UTR6" s="330"/>
      <c r="UTS6" s="330"/>
      <c r="UTT6" s="330"/>
      <c r="UTU6" s="330"/>
      <c r="UTV6" s="330"/>
      <c r="UTW6" s="330"/>
      <c r="UTX6" s="330"/>
      <c r="UTY6" s="330"/>
      <c r="UTZ6" s="330"/>
      <c r="UUA6" s="330"/>
      <c r="UUB6" s="330"/>
      <c r="UUC6" s="330"/>
      <c r="UUD6" s="330"/>
      <c r="UUE6" s="330"/>
      <c r="UUF6" s="330"/>
      <c r="UUG6" s="330"/>
      <c r="UUH6" s="330"/>
      <c r="UUI6" s="330"/>
      <c r="UUJ6" s="330"/>
      <c r="UUK6" s="330"/>
      <c r="UUL6" s="330"/>
      <c r="UUM6" s="330"/>
      <c r="UUN6" s="330"/>
      <c r="UUO6" s="330"/>
      <c r="UUP6" s="330"/>
      <c r="UUQ6" s="330"/>
      <c r="UUR6" s="330"/>
      <c r="UUS6" s="330"/>
      <c r="UUT6" s="330"/>
      <c r="UUU6" s="330"/>
      <c r="UUV6" s="330"/>
      <c r="UUW6" s="330"/>
      <c r="UUX6" s="330"/>
      <c r="UUY6" s="330"/>
      <c r="UUZ6" s="330"/>
      <c r="UVA6" s="330"/>
      <c r="UVB6" s="330"/>
      <c r="UVC6" s="330"/>
      <c r="UVD6" s="330"/>
      <c r="UVE6" s="330"/>
      <c r="UVF6" s="330"/>
      <c r="UVG6" s="330"/>
      <c r="UVH6" s="330"/>
      <c r="UVI6" s="330"/>
      <c r="UVJ6" s="330"/>
      <c r="UVK6" s="330"/>
      <c r="UVL6" s="330"/>
      <c r="UVM6" s="330"/>
      <c r="UVN6" s="330"/>
      <c r="UVO6" s="330"/>
      <c r="UVP6" s="330"/>
      <c r="UVQ6" s="330"/>
      <c r="UVR6" s="330"/>
      <c r="UVS6" s="330"/>
      <c r="UVT6" s="330"/>
      <c r="UVU6" s="330"/>
      <c r="UVV6" s="330"/>
      <c r="UVW6" s="330"/>
      <c r="UVX6" s="330"/>
      <c r="UVY6" s="330"/>
      <c r="UVZ6" s="330"/>
      <c r="UWA6" s="330"/>
      <c r="UWB6" s="330"/>
      <c r="UWC6" s="330"/>
      <c r="UWD6" s="330"/>
      <c r="UWE6" s="330"/>
      <c r="UWF6" s="330"/>
      <c r="UWG6" s="330"/>
      <c r="UWH6" s="330"/>
      <c r="UWI6" s="330"/>
      <c r="UWJ6" s="330"/>
      <c r="UWK6" s="330"/>
      <c r="UWL6" s="330"/>
      <c r="UWM6" s="330"/>
      <c r="UWN6" s="330"/>
      <c r="UWO6" s="330"/>
      <c r="UWP6" s="330"/>
      <c r="UWQ6" s="330"/>
      <c r="UWR6" s="330"/>
      <c r="UWS6" s="330"/>
      <c r="UWT6" s="330"/>
      <c r="UWU6" s="330"/>
      <c r="UWV6" s="330"/>
      <c r="UWW6" s="330"/>
      <c r="UWX6" s="330"/>
      <c r="UWY6" s="330"/>
      <c r="UWZ6" s="330"/>
      <c r="UXA6" s="330"/>
      <c r="UXB6" s="330"/>
      <c r="UXC6" s="330"/>
      <c r="UXD6" s="330"/>
      <c r="UXE6" s="330"/>
      <c r="UXF6" s="330"/>
      <c r="UXG6" s="330"/>
      <c r="UXH6" s="330"/>
      <c r="UXI6" s="330"/>
      <c r="UXJ6" s="330"/>
      <c r="UXK6" s="330"/>
      <c r="UXL6" s="330"/>
      <c r="UXM6" s="330"/>
      <c r="UXN6" s="330"/>
      <c r="UXO6" s="330"/>
      <c r="UXP6" s="330"/>
      <c r="UXQ6" s="330"/>
      <c r="UXR6" s="330"/>
      <c r="UXS6" s="330"/>
      <c r="UXT6" s="330"/>
      <c r="UXU6" s="330"/>
      <c r="UXV6" s="330"/>
      <c r="UXW6" s="330"/>
      <c r="UXX6" s="330"/>
      <c r="UXY6" s="330"/>
      <c r="UXZ6" s="330"/>
      <c r="UYA6" s="330"/>
      <c r="UYB6" s="330"/>
      <c r="UYC6" s="330"/>
      <c r="UYD6" s="330"/>
      <c r="UYE6" s="330"/>
      <c r="UYF6" s="330"/>
      <c r="UYG6" s="330"/>
      <c r="UYH6" s="330"/>
      <c r="UYI6" s="330"/>
      <c r="UYJ6" s="330"/>
      <c r="UYK6" s="330"/>
      <c r="UYL6" s="330"/>
      <c r="UYM6" s="330"/>
      <c r="UYN6" s="330"/>
      <c r="UYO6" s="330"/>
      <c r="UYP6" s="330"/>
      <c r="UYQ6" s="330"/>
      <c r="UYR6" s="330"/>
      <c r="UYS6" s="330"/>
      <c r="UYT6" s="330"/>
      <c r="UYU6" s="330"/>
      <c r="UYV6" s="330"/>
      <c r="UYW6" s="330"/>
      <c r="UYX6" s="330"/>
      <c r="UYY6" s="330"/>
      <c r="UYZ6" s="330"/>
      <c r="UZA6" s="330"/>
      <c r="UZB6" s="330"/>
      <c r="UZC6" s="330"/>
      <c r="UZD6" s="330"/>
      <c r="UZE6" s="330"/>
      <c r="UZF6" s="330"/>
      <c r="UZG6" s="330"/>
      <c r="UZH6" s="330"/>
      <c r="UZI6" s="330"/>
      <c r="UZJ6" s="330"/>
      <c r="UZK6" s="330"/>
      <c r="UZL6" s="330"/>
      <c r="UZM6" s="330"/>
      <c r="UZN6" s="330"/>
      <c r="UZO6" s="330"/>
      <c r="UZP6" s="330"/>
      <c r="UZQ6" s="330"/>
      <c r="UZR6" s="330"/>
      <c r="UZS6" s="330"/>
      <c r="UZT6" s="330"/>
      <c r="UZU6" s="330"/>
      <c r="UZV6" s="330"/>
      <c r="UZW6" s="330"/>
      <c r="UZX6" s="330"/>
      <c r="UZY6" s="330"/>
      <c r="UZZ6" s="330"/>
      <c r="VAA6" s="330"/>
      <c r="VAB6" s="330"/>
      <c r="VAC6" s="330"/>
      <c r="VAD6" s="330"/>
      <c r="VAE6" s="330"/>
      <c r="VAF6" s="330"/>
      <c r="VAG6" s="330"/>
      <c r="VAH6" s="330"/>
      <c r="VAI6" s="330"/>
      <c r="VAJ6" s="330"/>
      <c r="VAK6" s="330"/>
      <c r="VAL6" s="330"/>
      <c r="VAM6" s="330"/>
      <c r="VAN6" s="330"/>
      <c r="VAO6" s="330"/>
      <c r="VAP6" s="330"/>
      <c r="VAQ6" s="330"/>
      <c r="VAR6" s="330"/>
      <c r="VAS6" s="330"/>
      <c r="VAT6" s="330"/>
      <c r="VAU6" s="330"/>
      <c r="VAV6" s="330"/>
      <c r="VAW6" s="330"/>
      <c r="VAX6" s="330"/>
      <c r="VAY6" s="330"/>
      <c r="VAZ6" s="330"/>
      <c r="VBA6" s="330"/>
      <c r="VBB6" s="330"/>
      <c r="VBC6" s="330"/>
      <c r="VBD6" s="330"/>
      <c r="VBE6" s="330"/>
      <c r="VBF6" s="330"/>
      <c r="VBG6" s="330"/>
      <c r="VBH6" s="330"/>
      <c r="VBI6" s="330"/>
      <c r="VBJ6" s="330"/>
      <c r="VBK6" s="330"/>
      <c r="VBL6" s="330"/>
      <c r="VBM6" s="330"/>
      <c r="VBN6" s="330"/>
      <c r="VBO6" s="330"/>
      <c r="VBP6" s="330"/>
      <c r="VBQ6" s="330"/>
      <c r="VBR6" s="330"/>
      <c r="VBS6" s="330"/>
      <c r="VBT6" s="330"/>
      <c r="VBU6" s="330"/>
      <c r="VBV6" s="330"/>
      <c r="VBW6" s="330"/>
      <c r="VBX6" s="330"/>
      <c r="VBY6" s="330"/>
      <c r="VBZ6" s="330"/>
      <c r="VCA6" s="330"/>
      <c r="VCB6" s="330"/>
      <c r="VCC6" s="330"/>
      <c r="VCD6" s="330"/>
      <c r="VCE6" s="330"/>
      <c r="VCF6" s="330"/>
      <c r="VCG6" s="330"/>
      <c r="VCH6" s="330"/>
      <c r="VCI6" s="330"/>
      <c r="VCJ6" s="330"/>
      <c r="VCK6" s="330"/>
      <c r="VCL6" s="330"/>
      <c r="VCM6" s="330"/>
      <c r="VCN6" s="330"/>
      <c r="VCO6" s="330"/>
      <c r="VCP6" s="330"/>
      <c r="VCQ6" s="330"/>
      <c r="VCR6" s="330"/>
      <c r="VCS6" s="330"/>
      <c r="VCT6" s="330"/>
      <c r="VCU6" s="330"/>
      <c r="VCV6" s="330"/>
      <c r="VCW6" s="330"/>
      <c r="VCX6" s="330"/>
      <c r="VCY6" s="330"/>
      <c r="VCZ6" s="330"/>
      <c r="VDA6" s="330"/>
      <c r="VDB6" s="330"/>
      <c r="VDC6" s="330"/>
      <c r="VDD6" s="330"/>
      <c r="VDE6" s="330"/>
      <c r="VDF6" s="330"/>
      <c r="VDG6" s="330"/>
      <c r="VDH6" s="330"/>
      <c r="VDI6" s="330"/>
      <c r="VDJ6" s="330"/>
      <c r="VDK6" s="330"/>
      <c r="VDL6" s="330"/>
      <c r="VDM6" s="330"/>
      <c r="VDN6" s="330"/>
      <c r="VDO6" s="330"/>
      <c r="VDP6" s="330"/>
      <c r="VDQ6" s="330"/>
      <c r="VDR6" s="330"/>
      <c r="VDS6" s="330"/>
      <c r="VDT6" s="330"/>
      <c r="VDU6" s="330"/>
      <c r="VDV6" s="330"/>
      <c r="VDW6" s="330"/>
      <c r="VDX6" s="330"/>
      <c r="VDY6" s="330"/>
      <c r="VDZ6" s="330"/>
      <c r="VEA6" s="330"/>
      <c r="VEB6" s="330"/>
      <c r="VEC6" s="330"/>
      <c r="VED6" s="330"/>
      <c r="VEE6" s="330"/>
      <c r="VEF6" s="330"/>
      <c r="VEG6" s="330"/>
      <c r="VEH6" s="330"/>
      <c r="VEI6" s="330"/>
      <c r="VEJ6" s="330"/>
      <c r="VEK6" s="330"/>
      <c r="VEL6" s="330"/>
      <c r="VEM6" s="330"/>
      <c r="VEN6" s="330"/>
      <c r="VEO6" s="330"/>
      <c r="VEP6" s="330"/>
      <c r="VEQ6" s="330"/>
      <c r="VER6" s="330"/>
      <c r="VES6" s="330"/>
      <c r="VET6" s="330"/>
      <c r="VEU6" s="330"/>
      <c r="VEV6" s="330"/>
      <c r="VEW6" s="330"/>
      <c r="VEX6" s="330"/>
      <c r="VEY6" s="330"/>
      <c r="VEZ6" s="330"/>
      <c r="VFA6" s="330"/>
      <c r="VFB6" s="330"/>
      <c r="VFC6" s="330"/>
      <c r="VFD6" s="330"/>
      <c r="VFE6" s="330"/>
      <c r="VFF6" s="330"/>
      <c r="VFG6" s="330"/>
      <c r="VFH6" s="330"/>
      <c r="VFI6" s="330"/>
      <c r="VFJ6" s="330"/>
      <c r="VFK6" s="330"/>
      <c r="VFL6" s="330"/>
      <c r="VFM6" s="330"/>
      <c r="VFN6" s="330"/>
      <c r="VFO6" s="330"/>
      <c r="VFP6" s="330"/>
      <c r="VFQ6" s="330"/>
      <c r="VFR6" s="330"/>
      <c r="VFS6" s="330"/>
      <c r="VFT6" s="330"/>
      <c r="VFU6" s="330"/>
      <c r="VFV6" s="330"/>
      <c r="VFW6" s="330"/>
      <c r="VFX6" s="330"/>
      <c r="VFY6" s="330"/>
      <c r="VFZ6" s="330"/>
      <c r="VGA6" s="330"/>
      <c r="VGB6" s="330"/>
      <c r="VGC6" s="330"/>
      <c r="VGD6" s="330"/>
      <c r="VGE6" s="330"/>
      <c r="VGF6" s="330"/>
      <c r="VGG6" s="330"/>
      <c r="VGH6" s="330"/>
      <c r="VGI6" s="330"/>
      <c r="VGJ6" s="330"/>
      <c r="VGK6" s="330"/>
      <c r="VGL6" s="330"/>
      <c r="VGM6" s="330"/>
      <c r="VGN6" s="330"/>
      <c r="VGO6" s="330"/>
      <c r="VGP6" s="330"/>
      <c r="VGQ6" s="330"/>
      <c r="VGR6" s="330"/>
      <c r="VGS6" s="330"/>
      <c r="VGT6" s="330"/>
      <c r="VGU6" s="330"/>
      <c r="VGV6" s="330"/>
      <c r="VGW6" s="330"/>
      <c r="VGX6" s="330"/>
      <c r="VGY6" s="330"/>
      <c r="VGZ6" s="330"/>
      <c r="VHA6" s="330"/>
      <c r="VHB6" s="330"/>
      <c r="VHC6" s="330"/>
      <c r="VHD6" s="330"/>
      <c r="VHE6" s="330"/>
      <c r="VHF6" s="330"/>
      <c r="VHG6" s="330"/>
      <c r="VHH6" s="330"/>
      <c r="VHI6" s="330"/>
      <c r="VHJ6" s="330"/>
      <c r="VHK6" s="330"/>
      <c r="VHL6" s="330"/>
      <c r="VHM6" s="330"/>
      <c r="VHN6" s="330"/>
      <c r="VHO6" s="330"/>
      <c r="VHP6" s="330"/>
      <c r="VHQ6" s="330"/>
      <c r="VHR6" s="330"/>
      <c r="VHS6" s="330"/>
      <c r="VHT6" s="330"/>
      <c r="VHU6" s="330"/>
      <c r="VHV6" s="330"/>
      <c r="VHW6" s="330"/>
      <c r="VHX6" s="330"/>
      <c r="VHY6" s="330"/>
      <c r="VHZ6" s="330"/>
      <c r="VIA6" s="330"/>
      <c r="VIB6" s="330"/>
      <c r="VIC6" s="330"/>
      <c r="VID6" s="330"/>
      <c r="VIE6" s="330"/>
      <c r="VIF6" s="330"/>
      <c r="VIG6" s="330"/>
      <c r="VIH6" s="330"/>
      <c r="VII6" s="330"/>
      <c r="VIJ6" s="330"/>
      <c r="VIK6" s="330"/>
      <c r="VIL6" s="330"/>
      <c r="VIM6" s="330"/>
      <c r="VIN6" s="330"/>
      <c r="VIO6" s="330"/>
      <c r="VIP6" s="330"/>
      <c r="VIQ6" s="330"/>
      <c r="VIR6" s="330"/>
      <c r="VIS6" s="330"/>
      <c r="VIT6" s="330"/>
      <c r="VIU6" s="330"/>
      <c r="VIV6" s="330"/>
      <c r="VIW6" s="330"/>
      <c r="VIX6" s="330"/>
      <c r="VIY6" s="330"/>
      <c r="VIZ6" s="330"/>
      <c r="VJA6" s="330"/>
      <c r="VJB6" s="330"/>
      <c r="VJC6" s="330"/>
      <c r="VJD6" s="330"/>
      <c r="VJE6" s="330"/>
      <c r="VJF6" s="330"/>
      <c r="VJG6" s="330"/>
      <c r="VJH6" s="330"/>
      <c r="VJI6" s="330"/>
      <c r="VJJ6" s="330"/>
      <c r="VJK6" s="330"/>
      <c r="VJL6" s="330"/>
      <c r="VJM6" s="330"/>
      <c r="VJN6" s="330"/>
      <c r="VJO6" s="330"/>
      <c r="VJP6" s="330"/>
      <c r="VJQ6" s="330"/>
      <c r="VJR6" s="330"/>
      <c r="VJS6" s="330"/>
      <c r="VJT6" s="330"/>
      <c r="VJU6" s="330"/>
      <c r="VJV6" s="330"/>
      <c r="VJW6" s="330"/>
      <c r="VJX6" s="330"/>
      <c r="VJY6" s="330"/>
      <c r="VJZ6" s="330"/>
      <c r="VKA6" s="330"/>
      <c r="VKB6" s="330"/>
      <c r="VKC6" s="330"/>
      <c r="VKD6" s="330"/>
      <c r="VKE6" s="330"/>
      <c r="VKF6" s="330"/>
      <c r="VKG6" s="330"/>
      <c r="VKH6" s="330"/>
      <c r="VKI6" s="330"/>
      <c r="VKJ6" s="330"/>
      <c r="VKK6" s="330"/>
      <c r="VKL6" s="330"/>
      <c r="VKM6" s="330"/>
      <c r="VKN6" s="330"/>
      <c r="VKO6" s="330"/>
      <c r="VKP6" s="330"/>
      <c r="VKQ6" s="330"/>
      <c r="VKR6" s="330"/>
      <c r="VKS6" s="330"/>
      <c r="VKT6" s="330"/>
      <c r="VKU6" s="330"/>
      <c r="VKV6" s="330"/>
      <c r="VKW6" s="330"/>
      <c r="VKX6" s="330"/>
      <c r="VKY6" s="330"/>
      <c r="VKZ6" s="330"/>
      <c r="VLA6" s="330"/>
      <c r="VLB6" s="330"/>
      <c r="VLC6" s="330"/>
      <c r="VLD6" s="330"/>
      <c r="VLE6" s="330"/>
      <c r="VLF6" s="330"/>
      <c r="VLG6" s="330"/>
      <c r="VLH6" s="330"/>
      <c r="VLI6" s="330"/>
      <c r="VLJ6" s="330"/>
      <c r="VLK6" s="330"/>
      <c r="VLL6" s="330"/>
      <c r="VLM6" s="330"/>
      <c r="VLN6" s="330"/>
      <c r="VLO6" s="330"/>
      <c r="VLP6" s="330"/>
      <c r="VLQ6" s="330"/>
      <c r="VLR6" s="330"/>
      <c r="VLS6" s="330"/>
      <c r="VLT6" s="330"/>
      <c r="VLU6" s="330"/>
      <c r="VLV6" s="330"/>
      <c r="VLW6" s="330"/>
      <c r="VLX6" s="330"/>
      <c r="VLY6" s="330"/>
      <c r="VLZ6" s="330"/>
      <c r="VMA6" s="330"/>
      <c r="VMB6" s="330"/>
      <c r="VMC6" s="330"/>
      <c r="VMD6" s="330"/>
      <c r="VME6" s="330"/>
      <c r="VMF6" s="330"/>
      <c r="VMG6" s="330"/>
      <c r="VMH6" s="330"/>
      <c r="VMI6" s="330"/>
      <c r="VMJ6" s="330"/>
      <c r="VMK6" s="330"/>
      <c r="VML6" s="330"/>
      <c r="VMM6" s="330"/>
      <c r="VMN6" s="330"/>
      <c r="VMO6" s="330"/>
      <c r="VMP6" s="330"/>
      <c r="VMQ6" s="330"/>
      <c r="VMR6" s="330"/>
      <c r="VMS6" s="330"/>
      <c r="VMT6" s="330"/>
      <c r="VMU6" s="330"/>
      <c r="VMV6" s="330"/>
      <c r="VMW6" s="330"/>
      <c r="VMX6" s="330"/>
      <c r="VMY6" s="330"/>
      <c r="VMZ6" s="330"/>
      <c r="VNA6" s="330"/>
      <c r="VNB6" s="330"/>
      <c r="VNC6" s="330"/>
      <c r="VND6" s="330"/>
      <c r="VNE6" s="330"/>
      <c r="VNF6" s="330"/>
      <c r="VNG6" s="330"/>
      <c r="VNH6" s="330"/>
      <c r="VNI6" s="330"/>
      <c r="VNJ6" s="330"/>
      <c r="VNK6" s="330"/>
      <c r="VNL6" s="330"/>
      <c r="VNM6" s="330"/>
      <c r="VNN6" s="330"/>
      <c r="VNO6" s="330"/>
      <c r="VNP6" s="330"/>
      <c r="VNQ6" s="330"/>
      <c r="VNR6" s="330"/>
      <c r="VNS6" s="330"/>
      <c r="VNT6" s="330"/>
      <c r="VNU6" s="330"/>
      <c r="VNV6" s="330"/>
      <c r="VNW6" s="330"/>
      <c r="VNX6" s="330"/>
      <c r="VNY6" s="330"/>
      <c r="VNZ6" s="330"/>
      <c r="VOA6" s="330"/>
      <c r="VOB6" s="330"/>
      <c r="VOC6" s="330"/>
      <c r="VOD6" s="330"/>
      <c r="VOE6" s="330"/>
      <c r="VOF6" s="330"/>
      <c r="VOG6" s="330"/>
      <c r="VOH6" s="330"/>
      <c r="VOI6" s="330"/>
      <c r="VOJ6" s="330"/>
      <c r="VOK6" s="330"/>
      <c r="VOL6" s="330"/>
      <c r="VOM6" s="330"/>
      <c r="VON6" s="330"/>
      <c r="VOO6" s="330"/>
      <c r="VOP6" s="330"/>
      <c r="VOQ6" s="330"/>
      <c r="VOR6" s="330"/>
      <c r="VOS6" s="330"/>
      <c r="VOT6" s="330"/>
      <c r="VOU6" s="330"/>
      <c r="VOV6" s="330"/>
      <c r="VOW6" s="330"/>
      <c r="VOX6" s="330"/>
      <c r="VOY6" s="330"/>
      <c r="VOZ6" s="330"/>
      <c r="VPA6" s="330"/>
      <c r="VPB6" s="330"/>
      <c r="VPC6" s="330"/>
      <c r="VPD6" s="330"/>
      <c r="VPE6" s="330"/>
      <c r="VPF6" s="330"/>
      <c r="VPG6" s="330"/>
      <c r="VPH6" s="330"/>
      <c r="VPI6" s="330"/>
      <c r="VPJ6" s="330"/>
      <c r="VPK6" s="330"/>
      <c r="VPL6" s="330"/>
      <c r="VPM6" s="330"/>
      <c r="VPN6" s="330"/>
      <c r="VPO6" s="330"/>
      <c r="VPP6" s="330"/>
      <c r="VPQ6" s="330"/>
      <c r="VPR6" s="330"/>
      <c r="VPS6" s="330"/>
      <c r="VPT6" s="330"/>
      <c r="VPU6" s="330"/>
      <c r="VPV6" s="330"/>
      <c r="VPW6" s="330"/>
      <c r="VPX6" s="330"/>
      <c r="VPY6" s="330"/>
      <c r="VPZ6" s="330"/>
      <c r="VQA6" s="330"/>
      <c r="VQB6" s="330"/>
      <c r="VQC6" s="330"/>
      <c r="VQD6" s="330"/>
      <c r="VQE6" s="330"/>
      <c r="VQF6" s="330"/>
      <c r="VQG6" s="330"/>
      <c r="VQH6" s="330"/>
      <c r="VQI6" s="330"/>
      <c r="VQJ6" s="330"/>
      <c r="VQK6" s="330"/>
      <c r="VQL6" s="330"/>
      <c r="VQM6" s="330"/>
      <c r="VQN6" s="330"/>
      <c r="VQO6" s="330"/>
      <c r="VQP6" s="330"/>
      <c r="VQQ6" s="330"/>
      <c r="VQR6" s="330"/>
      <c r="VQS6" s="330"/>
      <c r="VQT6" s="330"/>
      <c r="VQU6" s="330"/>
      <c r="VQV6" s="330"/>
      <c r="VQW6" s="330"/>
      <c r="VQX6" s="330"/>
      <c r="VQY6" s="330"/>
      <c r="VQZ6" s="330"/>
      <c r="VRA6" s="330"/>
      <c r="VRB6" s="330"/>
      <c r="VRC6" s="330"/>
      <c r="VRD6" s="330"/>
      <c r="VRE6" s="330"/>
      <c r="VRF6" s="330"/>
      <c r="VRG6" s="330"/>
      <c r="VRH6" s="330"/>
      <c r="VRI6" s="330"/>
      <c r="VRJ6" s="330"/>
      <c r="VRK6" s="330"/>
      <c r="VRL6" s="330"/>
      <c r="VRM6" s="330"/>
      <c r="VRN6" s="330"/>
      <c r="VRO6" s="330"/>
      <c r="VRP6" s="330"/>
      <c r="VRQ6" s="330"/>
      <c r="VRR6" s="330"/>
      <c r="VRS6" s="330"/>
      <c r="VRT6" s="330"/>
      <c r="VRU6" s="330"/>
      <c r="VRV6" s="330"/>
      <c r="VRW6" s="330"/>
      <c r="VRX6" s="330"/>
      <c r="VRY6" s="330"/>
      <c r="VRZ6" s="330"/>
      <c r="VSA6" s="330"/>
      <c r="VSB6" s="330"/>
      <c r="VSC6" s="330"/>
      <c r="VSD6" s="330"/>
      <c r="VSE6" s="330"/>
      <c r="VSF6" s="330"/>
      <c r="VSG6" s="330"/>
      <c r="VSH6" s="330"/>
      <c r="VSI6" s="330"/>
      <c r="VSJ6" s="330"/>
      <c r="VSK6" s="330"/>
      <c r="VSL6" s="330"/>
      <c r="VSM6" s="330"/>
      <c r="VSN6" s="330"/>
      <c r="VSO6" s="330"/>
      <c r="VSP6" s="330"/>
      <c r="VSQ6" s="330"/>
      <c r="VSR6" s="330"/>
      <c r="VSS6" s="330"/>
      <c r="VST6" s="330"/>
      <c r="VSU6" s="330"/>
      <c r="VSV6" s="330"/>
      <c r="VSW6" s="330"/>
      <c r="VSX6" s="330"/>
      <c r="VSY6" s="330"/>
      <c r="VSZ6" s="330"/>
      <c r="VTA6" s="330"/>
      <c r="VTB6" s="330"/>
      <c r="VTC6" s="330"/>
      <c r="VTD6" s="330"/>
      <c r="VTE6" s="330"/>
      <c r="VTF6" s="330"/>
      <c r="VTG6" s="330"/>
      <c r="VTH6" s="330"/>
      <c r="VTI6" s="330"/>
      <c r="VTJ6" s="330"/>
      <c r="VTK6" s="330"/>
      <c r="VTL6" s="330"/>
      <c r="VTM6" s="330"/>
      <c r="VTN6" s="330"/>
      <c r="VTO6" s="330"/>
      <c r="VTP6" s="330"/>
      <c r="VTQ6" s="330"/>
      <c r="VTR6" s="330"/>
      <c r="VTS6" s="330"/>
      <c r="VTT6" s="330"/>
      <c r="VTU6" s="330"/>
      <c r="VTV6" s="330"/>
      <c r="VTW6" s="330"/>
      <c r="VTX6" s="330"/>
      <c r="VTY6" s="330"/>
      <c r="VTZ6" s="330"/>
      <c r="VUA6" s="330"/>
      <c r="VUB6" s="330"/>
      <c r="VUC6" s="330"/>
      <c r="VUD6" s="330"/>
      <c r="VUE6" s="330"/>
      <c r="VUF6" s="330"/>
      <c r="VUG6" s="330"/>
      <c r="VUH6" s="330"/>
      <c r="VUI6" s="330"/>
      <c r="VUJ6" s="330"/>
      <c r="VUK6" s="330"/>
      <c r="VUL6" s="330"/>
      <c r="VUM6" s="330"/>
      <c r="VUN6" s="330"/>
      <c r="VUO6" s="330"/>
      <c r="VUP6" s="330"/>
      <c r="VUQ6" s="330"/>
      <c r="VUR6" s="330"/>
      <c r="VUS6" s="330"/>
      <c r="VUT6" s="330"/>
      <c r="VUU6" s="330"/>
      <c r="VUV6" s="330"/>
      <c r="VUW6" s="330"/>
      <c r="VUX6" s="330"/>
      <c r="VUY6" s="330"/>
      <c r="VUZ6" s="330"/>
      <c r="VVA6" s="330"/>
      <c r="VVB6" s="330"/>
      <c r="VVC6" s="330"/>
      <c r="VVD6" s="330"/>
      <c r="VVE6" s="330"/>
      <c r="VVF6" s="330"/>
      <c r="VVG6" s="330"/>
      <c r="VVH6" s="330"/>
      <c r="VVI6" s="330"/>
      <c r="VVJ6" s="330"/>
      <c r="VVK6" s="330"/>
      <c r="VVL6" s="330"/>
      <c r="VVM6" s="330"/>
      <c r="VVN6" s="330"/>
      <c r="VVO6" s="330"/>
      <c r="VVP6" s="330"/>
      <c r="VVQ6" s="330"/>
      <c r="VVR6" s="330"/>
      <c r="VVS6" s="330"/>
      <c r="VVT6" s="330"/>
      <c r="VVU6" s="330"/>
      <c r="VVV6" s="330"/>
      <c r="VVW6" s="330"/>
      <c r="VVX6" s="330"/>
      <c r="VVY6" s="330"/>
      <c r="VVZ6" s="330"/>
      <c r="VWA6" s="330"/>
      <c r="VWB6" s="330"/>
      <c r="VWC6" s="330"/>
      <c r="VWD6" s="330"/>
      <c r="VWE6" s="330"/>
      <c r="VWF6" s="330"/>
      <c r="VWG6" s="330"/>
      <c r="VWH6" s="330"/>
      <c r="VWI6" s="330"/>
      <c r="VWJ6" s="330"/>
      <c r="VWK6" s="330"/>
      <c r="VWL6" s="330"/>
      <c r="VWM6" s="330"/>
      <c r="VWN6" s="330"/>
      <c r="VWO6" s="330"/>
      <c r="VWP6" s="330"/>
      <c r="VWQ6" s="330"/>
      <c r="VWR6" s="330"/>
      <c r="VWS6" s="330"/>
      <c r="VWT6" s="330"/>
      <c r="VWU6" s="330"/>
      <c r="VWV6" s="330"/>
      <c r="VWW6" s="330"/>
      <c r="VWX6" s="330"/>
      <c r="VWY6" s="330"/>
      <c r="VWZ6" s="330"/>
      <c r="VXA6" s="330"/>
      <c r="VXB6" s="330"/>
      <c r="VXC6" s="330"/>
      <c r="VXD6" s="330"/>
      <c r="VXE6" s="330"/>
      <c r="VXF6" s="330"/>
      <c r="VXG6" s="330"/>
      <c r="VXH6" s="330"/>
      <c r="VXI6" s="330"/>
      <c r="VXJ6" s="330"/>
      <c r="VXK6" s="330"/>
      <c r="VXL6" s="330"/>
      <c r="VXM6" s="330"/>
      <c r="VXN6" s="330"/>
      <c r="VXO6" s="330"/>
      <c r="VXP6" s="330"/>
      <c r="VXQ6" s="330"/>
      <c r="VXR6" s="330"/>
      <c r="VXS6" s="330"/>
      <c r="VXT6" s="330"/>
      <c r="VXU6" s="330"/>
      <c r="VXV6" s="330"/>
      <c r="VXW6" s="330"/>
      <c r="VXX6" s="330"/>
      <c r="VXY6" s="330"/>
      <c r="VXZ6" s="330"/>
      <c r="VYA6" s="330"/>
      <c r="VYB6" s="330"/>
      <c r="VYC6" s="330"/>
      <c r="VYD6" s="330"/>
      <c r="VYE6" s="330"/>
      <c r="VYF6" s="330"/>
      <c r="VYG6" s="330"/>
      <c r="VYH6" s="330"/>
      <c r="VYI6" s="330"/>
      <c r="VYJ6" s="330"/>
      <c r="VYK6" s="330"/>
      <c r="VYL6" s="330"/>
      <c r="VYM6" s="330"/>
      <c r="VYN6" s="330"/>
      <c r="VYO6" s="330"/>
      <c r="VYP6" s="330"/>
      <c r="VYQ6" s="330"/>
      <c r="VYR6" s="330"/>
      <c r="VYS6" s="330"/>
      <c r="VYT6" s="330"/>
      <c r="VYU6" s="330"/>
      <c r="VYV6" s="330"/>
      <c r="VYW6" s="330"/>
      <c r="VYX6" s="330"/>
      <c r="VYY6" s="330"/>
      <c r="VYZ6" s="330"/>
      <c r="VZA6" s="330"/>
      <c r="VZB6" s="330"/>
      <c r="VZC6" s="330"/>
      <c r="VZD6" s="330"/>
      <c r="VZE6" s="330"/>
      <c r="VZF6" s="330"/>
      <c r="VZG6" s="330"/>
      <c r="VZH6" s="330"/>
      <c r="VZI6" s="330"/>
      <c r="VZJ6" s="330"/>
      <c r="VZK6" s="330"/>
      <c r="VZL6" s="330"/>
      <c r="VZM6" s="330"/>
      <c r="VZN6" s="330"/>
      <c r="VZO6" s="330"/>
      <c r="VZP6" s="330"/>
      <c r="VZQ6" s="330"/>
      <c r="VZR6" s="330"/>
      <c r="VZS6" s="330"/>
      <c r="VZT6" s="330"/>
      <c r="VZU6" s="330"/>
      <c r="VZV6" s="330"/>
      <c r="VZW6" s="330"/>
      <c r="VZX6" s="330"/>
      <c r="VZY6" s="330"/>
      <c r="VZZ6" s="330"/>
      <c r="WAA6" s="330"/>
      <c r="WAB6" s="330"/>
      <c r="WAC6" s="330"/>
      <c r="WAD6" s="330"/>
      <c r="WAE6" s="330"/>
      <c r="WAF6" s="330"/>
      <c r="WAG6" s="330"/>
      <c r="WAH6" s="330"/>
      <c r="WAI6" s="330"/>
      <c r="WAJ6" s="330"/>
      <c r="WAK6" s="330"/>
      <c r="WAL6" s="330"/>
      <c r="WAM6" s="330"/>
      <c r="WAN6" s="330"/>
      <c r="WAO6" s="330"/>
      <c r="WAP6" s="330"/>
      <c r="WAQ6" s="330"/>
      <c r="WAR6" s="330"/>
      <c r="WAS6" s="330"/>
      <c r="WAT6" s="330"/>
      <c r="WAU6" s="330"/>
      <c r="WAV6" s="330"/>
      <c r="WAW6" s="330"/>
      <c r="WAX6" s="330"/>
      <c r="WAY6" s="330"/>
      <c r="WAZ6" s="330"/>
      <c r="WBA6" s="330"/>
      <c r="WBB6" s="330"/>
      <c r="WBC6" s="330"/>
      <c r="WBD6" s="330"/>
      <c r="WBE6" s="330"/>
      <c r="WBF6" s="330"/>
      <c r="WBG6" s="330"/>
      <c r="WBH6" s="330"/>
      <c r="WBI6" s="330"/>
      <c r="WBJ6" s="330"/>
      <c r="WBK6" s="330"/>
      <c r="WBL6" s="330"/>
      <c r="WBM6" s="330"/>
      <c r="WBN6" s="330"/>
      <c r="WBO6" s="330"/>
      <c r="WBP6" s="330"/>
      <c r="WBQ6" s="330"/>
      <c r="WBR6" s="330"/>
      <c r="WBS6" s="330"/>
      <c r="WBT6" s="330"/>
      <c r="WBU6" s="330"/>
      <c r="WBV6" s="330"/>
      <c r="WBW6" s="330"/>
      <c r="WBX6" s="330"/>
      <c r="WBY6" s="330"/>
      <c r="WBZ6" s="330"/>
      <c r="WCA6" s="330"/>
      <c r="WCB6" s="330"/>
      <c r="WCC6" s="330"/>
      <c r="WCD6" s="330"/>
      <c r="WCE6" s="330"/>
      <c r="WCF6" s="330"/>
      <c r="WCG6" s="330"/>
      <c r="WCH6" s="330"/>
      <c r="WCI6" s="330"/>
      <c r="WCJ6" s="330"/>
      <c r="WCK6" s="330"/>
      <c r="WCL6" s="330"/>
      <c r="WCM6" s="330"/>
      <c r="WCN6" s="330"/>
      <c r="WCO6" s="330"/>
      <c r="WCP6" s="330"/>
      <c r="WCQ6" s="330"/>
      <c r="WCR6" s="330"/>
      <c r="WCS6" s="330"/>
      <c r="WCT6" s="330"/>
      <c r="WCU6" s="330"/>
      <c r="WCV6" s="330"/>
      <c r="WCW6" s="330"/>
      <c r="WCX6" s="330"/>
      <c r="WCY6" s="330"/>
      <c r="WCZ6" s="330"/>
      <c r="WDA6" s="330"/>
      <c r="WDB6" s="330"/>
      <c r="WDC6" s="330"/>
      <c r="WDD6" s="330"/>
      <c r="WDE6" s="330"/>
      <c r="WDF6" s="330"/>
      <c r="WDG6" s="330"/>
      <c r="WDH6" s="330"/>
      <c r="WDI6" s="330"/>
      <c r="WDJ6" s="330"/>
      <c r="WDK6" s="330"/>
      <c r="WDL6" s="330"/>
      <c r="WDM6" s="330"/>
      <c r="WDN6" s="330"/>
      <c r="WDO6" s="330"/>
      <c r="WDP6" s="330"/>
      <c r="WDQ6" s="330"/>
      <c r="WDR6" s="330"/>
      <c r="WDS6" s="330"/>
      <c r="WDT6" s="330"/>
      <c r="WDU6" s="330"/>
      <c r="WDV6" s="330"/>
      <c r="WDW6" s="330"/>
      <c r="WDX6" s="330"/>
      <c r="WDY6" s="330"/>
      <c r="WDZ6" s="330"/>
      <c r="WEA6" s="330"/>
      <c r="WEB6" s="330"/>
      <c r="WEC6" s="330"/>
      <c r="WED6" s="330"/>
      <c r="WEE6" s="330"/>
      <c r="WEF6" s="330"/>
      <c r="WEG6" s="330"/>
      <c r="WEH6" s="330"/>
      <c r="WEI6" s="330"/>
      <c r="WEJ6" s="330"/>
      <c r="WEK6" s="330"/>
      <c r="WEL6" s="330"/>
      <c r="WEM6" s="330"/>
      <c r="WEN6" s="330"/>
      <c r="WEO6" s="330"/>
      <c r="WEP6" s="330"/>
      <c r="WEQ6" s="330"/>
      <c r="WER6" s="330"/>
      <c r="WES6" s="330"/>
      <c r="WET6" s="330"/>
      <c r="WEU6" s="330"/>
      <c r="WEV6" s="330"/>
      <c r="WEW6" s="330"/>
      <c r="WEX6" s="330"/>
      <c r="WEY6" s="330"/>
      <c r="WEZ6" s="330"/>
      <c r="WFA6" s="330"/>
      <c r="WFB6" s="330"/>
      <c r="WFC6" s="330"/>
      <c r="WFD6" s="330"/>
      <c r="WFE6" s="330"/>
      <c r="WFF6" s="330"/>
      <c r="WFG6" s="330"/>
      <c r="WFH6" s="330"/>
      <c r="WFI6" s="330"/>
      <c r="WFJ6" s="330"/>
      <c r="WFK6" s="330"/>
      <c r="WFL6" s="330"/>
      <c r="WFM6" s="330"/>
      <c r="WFN6" s="330"/>
      <c r="WFO6" s="330"/>
      <c r="WFP6" s="330"/>
      <c r="WFQ6" s="330"/>
      <c r="WFR6" s="330"/>
      <c r="WFS6" s="330"/>
      <c r="WFT6" s="330"/>
      <c r="WFU6" s="330"/>
      <c r="WFV6" s="330"/>
      <c r="WFW6" s="330"/>
      <c r="WFX6" s="330"/>
      <c r="WFY6" s="330"/>
      <c r="WFZ6" s="330"/>
      <c r="WGA6" s="330"/>
      <c r="WGB6" s="330"/>
      <c r="WGC6" s="330"/>
      <c r="WGD6" s="330"/>
      <c r="WGE6" s="330"/>
      <c r="WGF6" s="330"/>
      <c r="WGG6" s="330"/>
      <c r="WGH6" s="330"/>
      <c r="WGI6" s="330"/>
      <c r="WGJ6" s="330"/>
      <c r="WGK6" s="330"/>
      <c r="WGL6" s="330"/>
      <c r="WGM6" s="330"/>
      <c r="WGN6" s="330"/>
      <c r="WGO6" s="330"/>
      <c r="WGP6" s="330"/>
      <c r="WGQ6" s="330"/>
      <c r="WGR6" s="330"/>
      <c r="WGS6" s="330"/>
      <c r="WGT6" s="330"/>
      <c r="WGU6" s="330"/>
      <c r="WGV6" s="330"/>
      <c r="WGW6" s="330"/>
      <c r="WGX6" s="330"/>
      <c r="WGY6" s="330"/>
      <c r="WGZ6" s="330"/>
      <c r="WHA6" s="330"/>
      <c r="WHB6" s="330"/>
      <c r="WHC6" s="330"/>
      <c r="WHD6" s="330"/>
      <c r="WHE6" s="330"/>
      <c r="WHF6" s="330"/>
      <c r="WHG6" s="330"/>
      <c r="WHH6" s="330"/>
      <c r="WHI6" s="330"/>
      <c r="WHJ6" s="330"/>
      <c r="WHK6" s="330"/>
      <c r="WHL6" s="330"/>
      <c r="WHM6" s="330"/>
      <c r="WHN6" s="330"/>
      <c r="WHO6" s="330"/>
      <c r="WHP6" s="330"/>
      <c r="WHQ6" s="330"/>
      <c r="WHR6" s="330"/>
      <c r="WHS6" s="330"/>
      <c r="WHT6" s="330"/>
      <c r="WHU6" s="330"/>
      <c r="WHV6" s="330"/>
      <c r="WHW6" s="330"/>
      <c r="WHX6" s="330"/>
      <c r="WHY6" s="330"/>
      <c r="WHZ6" s="330"/>
      <c r="WIA6" s="330"/>
      <c r="WIB6" s="330"/>
      <c r="WIC6" s="330"/>
      <c r="WID6" s="330"/>
      <c r="WIE6" s="330"/>
      <c r="WIF6" s="330"/>
      <c r="WIG6" s="330"/>
      <c r="WIH6" s="330"/>
      <c r="WII6" s="330"/>
      <c r="WIJ6" s="330"/>
      <c r="WIK6" s="330"/>
      <c r="WIL6" s="330"/>
      <c r="WIM6" s="330"/>
      <c r="WIN6" s="330"/>
      <c r="WIO6" s="330"/>
      <c r="WIP6" s="330"/>
      <c r="WIQ6" s="330"/>
      <c r="WIR6" s="330"/>
      <c r="WIS6" s="330"/>
      <c r="WIT6" s="330"/>
      <c r="WIU6" s="330"/>
      <c r="WIV6" s="330"/>
      <c r="WIW6" s="330"/>
      <c r="WIX6" s="330"/>
      <c r="WIY6" s="330"/>
      <c r="WIZ6" s="330"/>
      <c r="WJA6" s="330"/>
      <c r="WJB6" s="330"/>
      <c r="WJC6" s="330"/>
      <c r="WJD6" s="330"/>
      <c r="WJE6" s="330"/>
      <c r="WJF6" s="330"/>
      <c r="WJG6" s="330"/>
      <c r="WJH6" s="330"/>
      <c r="WJI6" s="330"/>
      <c r="WJJ6" s="330"/>
      <c r="WJK6" s="330"/>
      <c r="WJL6" s="330"/>
      <c r="WJM6" s="330"/>
      <c r="WJN6" s="330"/>
      <c r="WJO6" s="330"/>
      <c r="WJP6" s="330"/>
      <c r="WJQ6" s="330"/>
      <c r="WJR6" s="330"/>
      <c r="WJS6" s="330"/>
      <c r="WJT6" s="330"/>
      <c r="WJU6" s="330"/>
      <c r="WJV6" s="330"/>
      <c r="WJW6" s="330"/>
      <c r="WJX6" s="330"/>
      <c r="WJY6" s="330"/>
      <c r="WJZ6" s="330"/>
      <c r="WKA6" s="330"/>
      <c r="WKB6" s="330"/>
      <c r="WKC6" s="330"/>
      <c r="WKD6" s="330"/>
      <c r="WKE6" s="330"/>
      <c r="WKF6" s="330"/>
      <c r="WKG6" s="330"/>
      <c r="WKH6" s="330"/>
      <c r="WKI6" s="330"/>
      <c r="WKJ6" s="330"/>
      <c r="WKK6" s="330"/>
      <c r="WKL6" s="330"/>
      <c r="WKM6" s="330"/>
      <c r="WKN6" s="330"/>
      <c r="WKO6" s="330"/>
      <c r="WKP6" s="330"/>
      <c r="WKQ6" s="330"/>
      <c r="WKR6" s="330"/>
      <c r="WKS6" s="330"/>
      <c r="WKT6" s="330"/>
      <c r="WKU6" s="330"/>
      <c r="WKV6" s="330"/>
      <c r="WKW6" s="330"/>
      <c r="WKX6" s="330"/>
      <c r="WKY6" s="330"/>
      <c r="WKZ6" s="330"/>
      <c r="WLA6" s="330"/>
      <c r="WLB6" s="330"/>
      <c r="WLC6" s="330"/>
      <c r="WLD6" s="330"/>
      <c r="WLE6" s="330"/>
      <c r="WLF6" s="330"/>
      <c r="WLG6" s="330"/>
      <c r="WLH6" s="330"/>
      <c r="WLI6" s="330"/>
      <c r="WLJ6" s="330"/>
      <c r="WLK6" s="330"/>
      <c r="WLL6" s="330"/>
      <c r="WLM6" s="330"/>
      <c r="WLN6" s="330"/>
      <c r="WLO6" s="330"/>
      <c r="WLP6" s="330"/>
      <c r="WLQ6" s="330"/>
      <c r="WLR6" s="330"/>
      <c r="WLS6" s="330"/>
      <c r="WLT6" s="330"/>
      <c r="WLU6" s="330"/>
      <c r="WLV6" s="330"/>
      <c r="WLW6" s="330"/>
      <c r="WLX6" s="330"/>
      <c r="WLY6" s="330"/>
      <c r="WLZ6" s="330"/>
      <c r="WMA6" s="330"/>
      <c r="WMB6" s="330"/>
      <c r="WMC6" s="330"/>
      <c r="WMD6" s="330"/>
      <c r="WME6" s="330"/>
      <c r="WMF6" s="330"/>
      <c r="WMG6" s="330"/>
      <c r="WMH6" s="330"/>
      <c r="WMI6" s="330"/>
      <c r="WMJ6" s="330"/>
      <c r="WMK6" s="330"/>
      <c r="WML6" s="330"/>
      <c r="WMM6" s="330"/>
      <c r="WMN6" s="330"/>
      <c r="WMO6" s="330"/>
      <c r="WMP6" s="330"/>
      <c r="WMQ6" s="330"/>
      <c r="WMR6" s="330"/>
      <c r="WMS6" s="330"/>
      <c r="WMT6" s="330"/>
      <c r="WMU6" s="330"/>
      <c r="WMV6" s="330"/>
      <c r="WMW6" s="330"/>
      <c r="WMX6" s="330"/>
      <c r="WMY6" s="330"/>
      <c r="WMZ6" s="330"/>
      <c r="WNA6" s="330"/>
      <c r="WNB6" s="330"/>
      <c r="WNC6" s="330"/>
      <c r="WND6" s="330"/>
      <c r="WNE6" s="330"/>
      <c r="WNF6" s="330"/>
      <c r="WNG6" s="330"/>
      <c r="WNH6" s="330"/>
      <c r="WNI6" s="330"/>
      <c r="WNJ6" s="330"/>
      <c r="WNK6" s="330"/>
      <c r="WNL6" s="330"/>
      <c r="WNM6" s="330"/>
      <c r="WNN6" s="330"/>
      <c r="WNO6" s="330"/>
      <c r="WNP6" s="330"/>
      <c r="WNQ6" s="330"/>
      <c r="WNR6" s="330"/>
      <c r="WNS6" s="330"/>
      <c r="WNT6" s="330"/>
      <c r="WNU6" s="330"/>
      <c r="WNV6" s="330"/>
      <c r="WNW6" s="330"/>
      <c r="WNX6" s="330"/>
      <c r="WNY6" s="330"/>
      <c r="WNZ6" s="330"/>
      <c r="WOA6" s="330"/>
      <c r="WOB6" s="330"/>
      <c r="WOC6" s="330"/>
      <c r="WOD6" s="330"/>
      <c r="WOE6" s="330"/>
      <c r="WOF6" s="330"/>
      <c r="WOG6" s="330"/>
      <c r="WOH6" s="330"/>
      <c r="WOI6" s="330"/>
      <c r="WOJ6" s="330"/>
      <c r="WOK6" s="330"/>
      <c r="WOL6" s="330"/>
      <c r="WOM6" s="330"/>
      <c r="WON6" s="330"/>
      <c r="WOO6" s="330"/>
      <c r="WOP6" s="330"/>
      <c r="WOQ6" s="330"/>
      <c r="WOR6" s="330"/>
      <c r="WOS6" s="330"/>
      <c r="WOT6" s="330"/>
      <c r="WOU6" s="330"/>
      <c r="WOV6" s="330"/>
      <c r="WOW6" s="330"/>
      <c r="WOX6" s="330"/>
      <c r="WOY6" s="330"/>
      <c r="WOZ6" s="330"/>
      <c r="WPA6" s="330"/>
      <c r="WPB6" s="330"/>
      <c r="WPC6" s="330"/>
      <c r="WPD6" s="330"/>
      <c r="WPE6" s="330"/>
      <c r="WPF6" s="330"/>
      <c r="WPG6" s="330"/>
      <c r="WPH6" s="330"/>
      <c r="WPI6" s="330"/>
      <c r="WPJ6" s="330"/>
      <c r="WPK6" s="330"/>
      <c r="WPL6" s="330"/>
      <c r="WPM6" s="330"/>
      <c r="WPN6" s="330"/>
      <c r="WPO6" s="330"/>
      <c r="WPP6" s="330"/>
      <c r="WPQ6" s="330"/>
      <c r="WPR6" s="330"/>
      <c r="WPS6" s="330"/>
      <c r="WPT6" s="330"/>
      <c r="WPU6" s="330"/>
      <c r="WPV6" s="330"/>
      <c r="WPW6" s="330"/>
      <c r="WPX6" s="330"/>
      <c r="WPY6" s="330"/>
      <c r="WPZ6" s="330"/>
      <c r="WQA6" s="330"/>
      <c r="WQB6" s="330"/>
      <c r="WQC6" s="330"/>
      <c r="WQD6" s="330"/>
      <c r="WQE6" s="330"/>
      <c r="WQF6" s="330"/>
      <c r="WQG6" s="330"/>
      <c r="WQH6" s="330"/>
      <c r="WQI6" s="330"/>
      <c r="WQJ6" s="330"/>
      <c r="WQK6" s="330"/>
      <c r="WQL6" s="330"/>
      <c r="WQM6" s="330"/>
      <c r="WQN6" s="330"/>
      <c r="WQO6" s="330"/>
      <c r="WQP6" s="330"/>
      <c r="WQQ6" s="330"/>
      <c r="WQR6" s="330"/>
      <c r="WQS6" s="330"/>
      <c r="WQT6" s="330"/>
      <c r="WQU6" s="330"/>
      <c r="WQV6" s="330"/>
      <c r="WQW6" s="330"/>
      <c r="WQX6" s="330"/>
      <c r="WQY6" s="330"/>
      <c r="WQZ6" s="330"/>
      <c r="WRA6" s="330"/>
      <c r="WRB6" s="330"/>
      <c r="WRC6" s="330"/>
      <c r="WRD6" s="330"/>
      <c r="WRE6" s="330"/>
      <c r="WRF6" s="330"/>
      <c r="WRG6" s="330"/>
      <c r="WRH6" s="330"/>
      <c r="WRI6" s="330"/>
      <c r="WRJ6" s="330"/>
      <c r="WRK6" s="330"/>
      <c r="WRL6" s="330"/>
      <c r="WRM6" s="330"/>
      <c r="WRN6" s="330"/>
      <c r="WRO6" s="330"/>
      <c r="WRP6" s="330"/>
      <c r="WRQ6" s="330"/>
      <c r="WRR6" s="330"/>
      <c r="WRS6" s="330"/>
      <c r="WRT6" s="330"/>
      <c r="WRU6" s="330"/>
      <c r="WRV6" s="330"/>
      <c r="WRW6" s="330"/>
      <c r="WRX6" s="330"/>
      <c r="WRY6" s="330"/>
      <c r="WRZ6" s="330"/>
      <c r="WSA6" s="330"/>
      <c r="WSB6" s="330"/>
      <c r="WSC6" s="330"/>
      <c r="WSD6" s="330"/>
      <c r="WSE6" s="330"/>
      <c r="WSF6" s="330"/>
      <c r="WSG6" s="330"/>
      <c r="WSH6" s="330"/>
      <c r="WSI6" s="330"/>
      <c r="WSJ6" s="330"/>
      <c r="WSK6" s="330"/>
      <c r="WSL6" s="330"/>
      <c r="WSM6" s="330"/>
      <c r="WSN6" s="330"/>
      <c r="WSO6" s="330"/>
      <c r="WSP6" s="330"/>
      <c r="WSQ6" s="330"/>
      <c r="WSR6" s="330"/>
      <c r="WSS6" s="330"/>
      <c r="WST6" s="330"/>
      <c r="WSU6" s="330"/>
      <c r="WSV6" s="330"/>
      <c r="WSW6" s="330"/>
      <c r="WSX6" s="330"/>
      <c r="WSY6" s="330"/>
      <c r="WSZ6" s="330"/>
      <c r="WTA6" s="330"/>
      <c r="WTB6" s="330"/>
      <c r="WTC6" s="330"/>
      <c r="WTD6" s="330"/>
      <c r="WTE6" s="330"/>
      <c r="WTF6" s="330"/>
      <c r="WTG6" s="330"/>
      <c r="WTH6" s="330"/>
      <c r="WTI6" s="330"/>
      <c r="WTJ6" s="330"/>
      <c r="WTK6" s="330"/>
      <c r="WTL6" s="330"/>
      <c r="WTM6" s="330"/>
      <c r="WTN6" s="330"/>
      <c r="WTO6" s="330"/>
      <c r="WTP6" s="330"/>
      <c r="WTQ6" s="330"/>
      <c r="WTR6" s="330"/>
      <c r="WTS6" s="330"/>
      <c r="WTT6" s="330"/>
      <c r="WTU6" s="330"/>
      <c r="WTV6" s="330"/>
      <c r="WTW6" s="330"/>
      <c r="WTX6" s="330"/>
      <c r="WTY6" s="330"/>
      <c r="WTZ6" s="330"/>
      <c r="WUA6" s="330"/>
      <c r="WUB6" s="330"/>
      <c r="WUC6" s="330"/>
      <c r="WUD6" s="330"/>
      <c r="WUE6" s="330"/>
      <c r="WUF6" s="330"/>
      <c r="WUG6" s="330"/>
      <c r="WUH6" s="330"/>
      <c r="WUI6" s="330"/>
      <c r="WUJ6" s="330"/>
      <c r="WUK6" s="330"/>
      <c r="WUL6" s="330"/>
      <c r="WUM6" s="330"/>
      <c r="WUN6" s="330"/>
      <c r="WUO6" s="330"/>
      <c r="WUP6" s="330"/>
      <c r="WUQ6" s="330"/>
      <c r="WUR6" s="330"/>
      <c r="WUS6" s="330"/>
      <c r="WUT6" s="330"/>
      <c r="WUU6" s="330"/>
      <c r="WUV6" s="330"/>
      <c r="WUW6" s="330"/>
      <c r="WUX6" s="330"/>
      <c r="WUY6" s="330"/>
      <c r="WUZ6" s="330"/>
      <c r="WVA6" s="330"/>
      <c r="WVB6" s="330"/>
      <c r="WVC6" s="330"/>
      <c r="WVD6" s="330"/>
      <c r="WVE6" s="330"/>
      <c r="WVF6" s="330"/>
      <c r="WVG6" s="330"/>
      <c r="WVH6" s="330"/>
      <c r="WVI6" s="330"/>
      <c r="WVJ6" s="330"/>
      <c r="WVK6" s="330"/>
      <c r="WVL6" s="330"/>
      <c r="WVM6" s="330"/>
      <c r="WVN6" s="330"/>
      <c r="WVO6" s="330"/>
      <c r="WVP6" s="330"/>
      <c r="WVQ6" s="330"/>
      <c r="WVR6" s="330"/>
      <c r="WVS6" s="330"/>
      <c r="WVT6" s="330"/>
      <c r="WVU6" s="330"/>
      <c r="WVV6" s="330"/>
      <c r="WVW6" s="330"/>
      <c r="WVX6" s="330"/>
      <c r="WVY6" s="330"/>
      <c r="WVZ6" s="330"/>
      <c r="WWA6" s="330"/>
      <c r="WWB6" s="330"/>
      <c r="WWC6" s="330"/>
      <c r="WWD6" s="330"/>
      <c r="WWE6" s="330"/>
      <c r="WWF6" s="330"/>
      <c r="WWG6" s="330"/>
      <c r="WWH6" s="330"/>
      <c r="WWI6" s="330"/>
      <c r="WWJ6" s="330"/>
      <c r="WWK6" s="330"/>
      <c r="WWL6" s="330"/>
      <c r="WWM6" s="330"/>
      <c r="WWN6" s="330"/>
      <c r="WWO6" s="330"/>
      <c r="WWP6" s="330"/>
      <c r="WWQ6" s="330"/>
      <c r="WWR6" s="330"/>
      <c r="WWS6" s="330"/>
      <c r="WWT6" s="330"/>
      <c r="WWU6" s="330"/>
      <c r="WWV6" s="330"/>
      <c r="WWW6" s="330"/>
      <c r="WWX6" s="330"/>
      <c r="WWY6" s="330"/>
      <c r="WWZ6" s="330"/>
      <c r="WXA6" s="330"/>
      <c r="WXB6" s="330"/>
      <c r="WXC6" s="330"/>
      <c r="WXD6" s="330"/>
      <c r="WXE6" s="330"/>
      <c r="WXF6" s="330"/>
      <c r="WXG6" s="330"/>
      <c r="WXH6" s="330"/>
      <c r="WXI6" s="330"/>
      <c r="WXJ6" s="330"/>
      <c r="WXK6" s="330"/>
      <c r="WXL6" s="330"/>
      <c r="WXM6" s="330"/>
      <c r="WXN6" s="330"/>
      <c r="WXO6" s="330"/>
      <c r="WXP6" s="330"/>
      <c r="WXQ6" s="330"/>
      <c r="WXR6" s="330"/>
      <c r="WXS6" s="330"/>
      <c r="WXT6" s="330"/>
      <c r="WXU6" s="330"/>
      <c r="WXV6" s="330"/>
      <c r="WXW6" s="330"/>
      <c r="WXX6" s="330"/>
      <c r="WXY6" s="330"/>
      <c r="WXZ6" s="330"/>
      <c r="WYA6" s="330"/>
      <c r="WYB6" s="330"/>
      <c r="WYC6" s="330"/>
      <c r="WYD6" s="330"/>
      <c r="WYE6" s="330"/>
      <c r="WYF6" s="330"/>
      <c r="WYG6" s="330"/>
      <c r="WYH6" s="330"/>
      <c r="WYI6" s="330"/>
      <c r="WYJ6" s="330"/>
      <c r="WYK6" s="330"/>
      <c r="WYL6" s="330"/>
      <c r="WYM6" s="330"/>
      <c r="WYN6" s="330"/>
      <c r="WYO6" s="330"/>
      <c r="WYP6" s="330"/>
      <c r="WYQ6" s="330"/>
      <c r="WYR6" s="330"/>
      <c r="WYS6" s="330"/>
      <c r="WYT6" s="330"/>
      <c r="WYU6" s="330"/>
      <c r="WYV6" s="330"/>
      <c r="WYW6" s="330"/>
      <c r="WYX6" s="330"/>
      <c r="WYY6" s="330"/>
      <c r="WYZ6" s="330"/>
      <c r="WZA6" s="330"/>
      <c r="WZB6" s="330"/>
      <c r="WZC6" s="330"/>
      <c r="WZD6" s="330"/>
      <c r="WZE6" s="330"/>
      <c r="WZF6" s="330"/>
      <c r="WZG6" s="330"/>
      <c r="WZH6" s="330"/>
      <c r="WZI6" s="330"/>
      <c r="WZJ6" s="330"/>
      <c r="WZK6" s="330"/>
      <c r="WZL6" s="330"/>
      <c r="WZM6" s="330"/>
      <c r="WZN6" s="330"/>
      <c r="WZO6" s="330"/>
      <c r="WZP6" s="330"/>
      <c r="WZQ6" s="330"/>
      <c r="WZR6" s="330"/>
      <c r="WZS6" s="330"/>
      <c r="WZT6" s="330"/>
      <c r="WZU6" s="330"/>
      <c r="WZV6" s="330"/>
      <c r="WZW6" s="330"/>
      <c r="WZX6" s="330"/>
      <c r="WZY6" s="330"/>
      <c r="WZZ6" s="330"/>
      <c r="XAA6" s="330"/>
      <c r="XAB6" s="330"/>
      <c r="XAC6" s="330"/>
      <c r="XAD6" s="330"/>
      <c r="XAE6" s="330"/>
      <c r="XAF6" s="330"/>
      <c r="XAG6" s="330"/>
      <c r="XAH6" s="330"/>
      <c r="XAI6" s="330"/>
      <c r="XAJ6" s="330"/>
      <c r="XAK6" s="330"/>
      <c r="XAL6" s="330"/>
      <c r="XAM6" s="330"/>
      <c r="XAN6" s="330"/>
      <c r="XAO6" s="330"/>
      <c r="XAP6" s="330"/>
      <c r="XAQ6" s="330"/>
      <c r="XAR6" s="330"/>
      <c r="XAS6" s="330"/>
      <c r="XAT6" s="330"/>
      <c r="XAU6" s="330"/>
      <c r="XAV6" s="330"/>
      <c r="XAW6" s="330"/>
      <c r="XAX6" s="330"/>
      <c r="XAY6" s="330"/>
      <c r="XAZ6" s="330"/>
      <c r="XBA6" s="330"/>
      <c r="XBB6" s="330"/>
      <c r="XBC6" s="330"/>
      <c r="XBD6" s="330"/>
      <c r="XBE6" s="330"/>
      <c r="XBF6" s="330"/>
      <c r="XBG6" s="330"/>
      <c r="XBH6" s="330"/>
      <c r="XBI6" s="330"/>
      <c r="XBJ6" s="330"/>
      <c r="XBK6" s="330"/>
      <c r="XBL6" s="330"/>
      <c r="XBM6" s="330"/>
      <c r="XBN6" s="330"/>
      <c r="XBO6" s="330"/>
      <c r="XBP6" s="330"/>
      <c r="XBQ6" s="330"/>
      <c r="XBR6" s="330"/>
      <c r="XBS6" s="330"/>
      <c r="XBT6" s="330"/>
      <c r="XBU6" s="330"/>
      <c r="XBV6" s="330"/>
      <c r="XBW6" s="330"/>
      <c r="XBX6" s="330"/>
      <c r="XBY6" s="330"/>
      <c r="XBZ6" s="330"/>
      <c r="XCA6" s="330"/>
      <c r="XCB6" s="330"/>
      <c r="XCC6" s="330"/>
      <c r="XCD6" s="330"/>
      <c r="XCE6" s="330"/>
      <c r="XCF6" s="330"/>
      <c r="XCG6" s="330"/>
      <c r="XCH6" s="330"/>
      <c r="XCI6" s="330"/>
      <c r="XCJ6" s="330"/>
      <c r="XCK6" s="330"/>
      <c r="XCL6" s="330"/>
      <c r="XCM6" s="330"/>
      <c r="XCN6" s="330"/>
      <c r="XCO6" s="330"/>
      <c r="XCP6" s="330"/>
      <c r="XCQ6" s="330"/>
      <c r="XCR6" s="330"/>
      <c r="XCS6" s="330"/>
      <c r="XCT6" s="330"/>
      <c r="XCU6" s="330"/>
      <c r="XCV6" s="330"/>
      <c r="XCW6" s="330"/>
      <c r="XCX6" s="330"/>
      <c r="XCY6" s="330"/>
      <c r="XCZ6" s="330"/>
      <c r="XDA6" s="330"/>
      <c r="XDB6" s="330"/>
      <c r="XDC6" s="330"/>
      <c r="XDD6" s="330"/>
      <c r="XDE6" s="330"/>
      <c r="XDF6" s="330"/>
      <c r="XDG6" s="330"/>
      <c r="XDH6" s="330"/>
      <c r="XDI6" s="330"/>
      <c r="XDJ6" s="330"/>
      <c r="XDK6" s="330"/>
      <c r="XDL6" s="330"/>
      <c r="XDM6" s="330"/>
      <c r="XDN6" s="330"/>
      <c r="XDO6" s="330"/>
      <c r="XDP6" s="330"/>
      <c r="XDQ6" s="330"/>
      <c r="XDR6" s="330"/>
      <c r="XDS6" s="330"/>
      <c r="XDT6" s="330"/>
      <c r="XDU6" s="330"/>
      <c r="XDV6" s="330"/>
      <c r="XDW6" s="330"/>
      <c r="XDX6" s="330"/>
      <c r="XDY6" s="330"/>
      <c r="XDZ6" s="330"/>
      <c r="XEA6" s="330"/>
      <c r="XEB6" s="330"/>
      <c r="XEC6" s="330"/>
      <c r="XED6" s="330"/>
      <c r="XEE6" s="330"/>
      <c r="XEF6" s="330"/>
      <c r="XEG6" s="330"/>
      <c r="XEH6" s="330"/>
      <c r="XEI6" s="330"/>
      <c r="XEJ6" s="330"/>
      <c r="XEK6" s="330"/>
      <c r="XEL6" s="330"/>
      <c r="XEM6" s="330"/>
      <c r="XEN6" s="330"/>
      <c r="XEO6" s="330"/>
      <c r="XEP6" s="330"/>
      <c r="XEQ6" s="330"/>
      <c r="XER6" s="330"/>
      <c r="XES6" s="330"/>
      <c r="XET6" s="330"/>
      <c r="XEU6" s="330"/>
      <c r="XEV6" s="330"/>
      <c r="XEW6" s="330"/>
      <c r="XEX6" s="330"/>
      <c r="XEY6" s="330"/>
      <c r="XEZ6" s="330"/>
      <c r="XFA6" s="330"/>
    </row>
    <row r="7" spans="1:16381" s="74" customFormat="1" ht="37.5" customHeight="1">
      <c r="A7" s="328" t="s">
        <v>356</v>
      </c>
      <c r="B7" s="328"/>
      <c r="C7" s="328"/>
      <c r="D7" s="328"/>
      <c r="E7" s="328"/>
      <c r="F7" s="328"/>
      <c r="G7" s="328"/>
      <c r="H7" s="328"/>
      <c r="I7" s="328"/>
      <c r="J7" s="328"/>
      <c r="K7" s="328"/>
      <c r="L7" s="328"/>
      <c r="M7" s="340" t="s">
        <v>357</v>
      </c>
      <c r="N7" s="341"/>
      <c r="O7" s="341"/>
      <c r="P7" s="341"/>
      <c r="Q7" s="341"/>
      <c r="R7" s="341"/>
      <c r="S7" s="341"/>
      <c r="T7" s="342"/>
      <c r="U7" s="328" t="s">
        <v>358</v>
      </c>
      <c r="V7" s="328"/>
      <c r="W7" s="328"/>
      <c r="X7" s="328"/>
      <c r="Y7" s="328"/>
      <c r="Z7" s="328"/>
      <c r="AA7" s="328"/>
      <c r="AB7" s="328"/>
      <c r="AC7" s="328"/>
      <c r="AD7" s="328"/>
      <c r="AE7" s="328"/>
      <c r="AF7" s="328"/>
      <c r="AG7" s="337" t="s">
        <v>359</v>
      </c>
      <c r="AH7" s="338"/>
      <c r="AI7" s="338"/>
      <c r="AJ7" s="338"/>
      <c r="AK7" s="338"/>
      <c r="AL7" s="338"/>
      <c r="AM7" s="338"/>
      <c r="AN7" s="338"/>
      <c r="AO7" s="339"/>
    </row>
    <row r="8" spans="1:16381" ht="7.5" customHeight="1"/>
    <row r="9" spans="1:16381" ht="20.25">
      <c r="A9" s="336" t="s">
        <v>360</v>
      </c>
      <c r="B9" s="336"/>
      <c r="C9" s="336"/>
      <c r="D9" s="336"/>
      <c r="E9" s="336"/>
      <c r="F9" s="336"/>
      <c r="G9" s="336"/>
      <c r="H9" s="336"/>
      <c r="I9" s="336"/>
      <c r="J9" s="336"/>
      <c r="K9" s="336"/>
      <c r="L9" s="336"/>
      <c r="M9" s="336"/>
      <c r="N9" s="336"/>
      <c r="O9" s="336"/>
      <c r="P9" s="336"/>
      <c r="Q9" s="336"/>
      <c r="R9" s="336"/>
      <c r="S9" s="336"/>
      <c r="T9" s="336"/>
      <c r="U9" s="336"/>
      <c r="V9" s="336"/>
      <c r="W9" s="336"/>
      <c r="X9" s="336"/>
      <c r="Y9" s="336"/>
      <c r="Z9" s="336"/>
      <c r="AA9" s="336"/>
      <c r="AB9" s="336"/>
      <c r="AC9" s="336"/>
      <c r="AD9" s="336"/>
      <c r="AE9" s="336"/>
      <c r="AF9" s="336"/>
      <c r="AG9" s="336"/>
      <c r="AH9" s="336"/>
      <c r="AI9" s="336"/>
      <c r="AJ9" s="336"/>
      <c r="AK9" s="336"/>
      <c r="AL9" s="336"/>
      <c r="AM9" s="336"/>
      <c r="AN9" s="336"/>
      <c r="AO9" s="336"/>
    </row>
    <row r="10" spans="1:16381" s="73" customFormat="1" ht="37.5" customHeight="1">
      <c r="A10" s="328" t="s">
        <v>361</v>
      </c>
      <c r="B10" s="328"/>
      <c r="C10" s="328"/>
      <c r="D10" s="328"/>
      <c r="E10" s="328"/>
      <c r="F10" s="328"/>
      <c r="G10" s="328"/>
      <c r="H10" s="328"/>
      <c r="I10" s="328"/>
      <c r="J10" s="328"/>
      <c r="K10" s="328"/>
      <c r="L10" s="328"/>
      <c r="M10" s="337" t="s">
        <v>362</v>
      </c>
      <c r="N10" s="338"/>
      <c r="O10" s="338"/>
      <c r="P10" s="338"/>
      <c r="Q10" s="338"/>
      <c r="R10" s="338"/>
      <c r="S10" s="338"/>
      <c r="T10" s="339"/>
      <c r="U10" s="328" t="s">
        <v>363</v>
      </c>
      <c r="V10" s="328"/>
      <c r="W10" s="328"/>
      <c r="X10" s="328"/>
      <c r="Y10" s="328"/>
      <c r="Z10" s="328"/>
      <c r="AA10" s="328"/>
      <c r="AB10" s="328"/>
      <c r="AC10" s="328"/>
      <c r="AD10" s="328"/>
      <c r="AE10" s="328"/>
      <c r="AF10" s="328"/>
      <c r="AG10" s="337" t="s">
        <v>364</v>
      </c>
      <c r="AH10" s="338"/>
      <c r="AI10" s="338"/>
      <c r="AJ10" s="338"/>
      <c r="AK10" s="338"/>
      <c r="AL10" s="338"/>
      <c r="AM10" s="338"/>
      <c r="AN10" s="338"/>
      <c r="AO10" s="338"/>
      <c r="AP10" s="338"/>
      <c r="AQ10" s="338"/>
      <c r="AR10" s="338"/>
      <c r="AS10" s="338"/>
      <c r="AT10" s="338"/>
      <c r="AU10" s="338"/>
      <c r="AV10" s="338"/>
      <c r="AW10" s="338"/>
      <c r="AX10" s="339"/>
      <c r="AY10" s="330"/>
      <c r="AZ10" s="330"/>
      <c r="BA10" s="330"/>
      <c r="BB10" s="330"/>
      <c r="BC10" s="330"/>
      <c r="BD10" s="330"/>
      <c r="BE10" s="330"/>
      <c r="BF10" s="330"/>
      <c r="BG10" s="330"/>
      <c r="BH10" s="330"/>
      <c r="BI10" s="330"/>
      <c r="BJ10" s="330"/>
      <c r="BK10" s="330"/>
      <c r="BL10" s="330"/>
      <c r="BM10" s="330"/>
      <c r="BN10" s="330"/>
      <c r="BO10" s="330"/>
      <c r="BP10" s="330"/>
      <c r="BQ10" s="330"/>
      <c r="BR10" s="330"/>
      <c r="BS10" s="330"/>
      <c r="BT10" s="330"/>
      <c r="BU10" s="330"/>
      <c r="BV10" s="330"/>
      <c r="BW10" s="330"/>
      <c r="BX10" s="330"/>
      <c r="BY10" s="330"/>
      <c r="BZ10" s="330"/>
      <c r="CA10" s="330"/>
      <c r="CB10" s="330"/>
      <c r="CC10" s="330"/>
      <c r="CD10" s="330"/>
      <c r="CE10" s="330"/>
      <c r="CF10" s="330"/>
      <c r="CG10" s="330"/>
      <c r="CH10" s="330"/>
      <c r="CI10" s="330"/>
      <c r="CJ10" s="330"/>
      <c r="CK10" s="330"/>
      <c r="CL10" s="330"/>
      <c r="CM10" s="330"/>
      <c r="CN10" s="330"/>
      <c r="CO10" s="330"/>
      <c r="CP10" s="330"/>
      <c r="CQ10" s="330"/>
      <c r="CR10" s="330"/>
      <c r="CS10" s="330"/>
      <c r="CT10" s="330"/>
      <c r="CU10" s="330"/>
      <c r="CV10" s="330"/>
      <c r="CW10" s="330"/>
      <c r="CX10" s="330"/>
      <c r="CY10" s="330"/>
      <c r="CZ10" s="330"/>
      <c r="DA10" s="330"/>
      <c r="DB10" s="330"/>
      <c r="DC10" s="330"/>
      <c r="DD10" s="330"/>
      <c r="DE10" s="330"/>
      <c r="DF10" s="330"/>
      <c r="DG10" s="330"/>
      <c r="DH10" s="330"/>
      <c r="DI10" s="330"/>
      <c r="DJ10" s="330"/>
      <c r="DK10" s="330"/>
      <c r="DL10" s="330"/>
      <c r="DM10" s="330"/>
      <c r="DN10" s="330"/>
      <c r="DO10" s="330"/>
      <c r="DP10" s="330"/>
      <c r="DQ10" s="330"/>
      <c r="DR10" s="330"/>
      <c r="DS10" s="330"/>
      <c r="DT10" s="330"/>
      <c r="DU10" s="330"/>
      <c r="DV10" s="330"/>
      <c r="DW10" s="330"/>
      <c r="DX10" s="330"/>
      <c r="DY10" s="330"/>
      <c r="DZ10" s="330"/>
      <c r="EA10" s="330"/>
      <c r="EB10" s="330"/>
      <c r="EC10" s="330"/>
      <c r="ED10" s="330"/>
      <c r="EE10" s="330"/>
      <c r="EF10" s="330"/>
      <c r="EG10" s="330"/>
      <c r="EH10" s="330"/>
      <c r="EI10" s="330"/>
      <c r="EJ10" s="330"/>
      <c r="EK10" s="330"/>
      <c r="EL10" s="330"/>
      <c r="EM10" s="330"/>
      <c r="EN10" s="330"/>
      <c r="EO10" s="330"/>
      <c r="EP10" s="330"/>
      <c r="EQ10" s="330"/>
      <c r="ER10" s="330"/>
      <c r="ES10" s="330"/>
      <c r="ET10" s="330"/>
      <c r="EU10" s="330"/>
      <c r="EV10" s="330"/>
      <c r="EW10" s="330"/>
      <c r="EX10" s="330"/>
      <c r="EY10" s="330"/>
      <c r="EZ10" s="330"/>
      <c r="FA10" s="330"/>
      <c r="FB10" s="330"/>
      <c r="FC10" s="330"/>
      <c r="FD10" s="330"/>
      <c r="FE10" s="330"/>
      <c r="FF10" s="330"/>
      <c r="FG10" s="330"/>
      <c r="FH10" s="330"/>
      <c r="FI10" s="330"/>
      <c r="FJ10" s="330"/>
      <c r="FK10" s="330"/>
      <c r="FL10" s="330"/>
      <c r="FM10" s="330"/>
      <c r="FN10" s="330"/>
      <c r="FO10" s="330"/>
      <c r="FP10" s="330"/>
      <c r="FQ10" s="330"/>
      <c r="FR10" s="330"/>
      <c r="FS10" s="330"/>
      <c r="FT10" s="330"/>
      <c r="FU10" s="330"/>
      <c r="FV10" s="330"/>
      <c r="FW10" s="330"/>
      <c r="FX10" s="330"/>
      <c r="FY10" s="330"/>
      <c r="FZ10" s="330"/>
      <c r="GA10" s="330"/>
      <c r="GB10" s="330"/>
      <c r="GC10" s="330"/>
      <c r="GD10" s="330"/>
      <c r="GE10" s="330"/>
      <c r="GF10" s="330"/>
      <c r="GG10" s="330"/>
      <c r="GH10" s="330"/>
      <c r="GI10" s="330"/>
      <c r="GJ10" s="330"/>
      <c r="GK10" s="330"/>
      <c r="GL10" s="330"/>
      <c r="GM10" s="330"/>
      <c r="GN10" s="330"/>
      <c r="GO10" s="330"/>
      <c r="GP10" s="330"/>
      <c r="GQ10" s="330"/>
      <c r="GR10" s="330"/>
      <c r="GS10" s="330"/>
      <c r="GT10" s="330"/>
      <c r="GU10" s="330"/>
      <c r="GV10" s="330"/>
      <c r="GW10" s="330"/>
      <c r="GX10" s="330"/>
      <c r="GY10" s="330"/>
      <c r="GZ10" s="330"/>
      <c r="HA10" s="330"/>
      <c r="HB10" s="330"/>
      <c r="HC10" s="330"/>
      <c r="HD10" s="330"/>
      <c r="HE10" s="330"/>
      <c r="HF10" s="330"/>
      <c r="HG10" s="330"/>
      <c r="HH10" s="330"/>
      <c r="HI10" s="330"/>
      <c r="HJ10" s="330"/>
      <c r="HK10" s="330"/>
      <c r="HL10" s="330"/>
      <c r="HM10" s="330"/>
      <c r="HN10" s="330"/>
      <c r="HO10" s="330"/>
      <c r="HP10" s="330"/>
      <c r="HQ10" s="330"/>
      <c r="HR10" s="330"/>
      <c r="HS10" s="330"/>
      <c r="HT10" s="330"/>
      <c r="HU10" s="330"/>
      <c r="HV10" s="330"/>
      <c r="HW10" s="330"/>
      <c r="HX10" s="330"/>
      <c r="HY10" s="330"/>
      <c r="HZ10" s="330"/>
      <c r="IA10" s="330"/>
      <c r="IB10" s="330"/>
      <c r="IC10" s="330"/>
      <c r="ID10" s="330"/>
      <c r="IE10" s="330"/>
      <c r="IF10" s="330"/>
      <c r="IG10" s="330"/>
      <c r="IH10" s="330"/>
      <c r="II10" s="330"/>
      <c r="IJ10" s="330"/>
      <c r="IK10" s="330"/>
      <c r="IL10" s="330"/>
      <c r="IM10" s="330"/>
      <c r="IN10" s="330"/>
      <c r="IO10" s="330"/>
      <c r="IP10" s="330"/>
      <c r="IQ10" s="330"/>
      <c r="IR10" s="330"/>
      <c r="IS10" s="330"/>
      <c r="IT10" s="330"/>
      <c r="IU10" s="330"/>
      <c r="IV10" s="330"/>
      <c r="IW10" s="330"/>
      <c r="IX10" s="330"/>
      <c r="IY10" s="330"/>
      <c r="IZ10" s="330"/>
      <c r="JA10" s="330"/>
      <c r="JB10" s="330"/>
      <c r="JC10" s="330"/>
      <c r="JD10" s="330"/>
      <c r="JE10" s="330"/>
      <c r="JF10" s="330"/>
      <c r="JG10" s="330"/>
      <c r="JH10" s="330"/>
      <c r="JI10" s="330"/>
      <c r="JJ10" s="330"/>
      <c r="JK10" s="330"/>
      <c r="JL10" s="330"/>
      <c r="JM10" s="330"/>
      <c r="JN10" s="330"/>
      <c r="JO10" s="330"/>
      <c r="JP10" s="330"/>
      <c r="JQ10" s="330"/>
      <c r="JR10" s="330"/>
      <c r="JS10" s="330"/>
      <c r="JT10" s="330"/>
      <c r="JU10" s="330"/>
      <c r="JV10" s="330"/>
      <c r="JW10" s="330"/>
      <c r="JX10" s="330"/>
      <c r="JY10" s="330"/>
      <c r="JZ10" s="330"/>
      <c r="KA10" s="330"/>
      <c r="KB10" s="330"/>
      <c r="KC10" s="330"/>
      <c r="KD10" s="330"/>
      <c r="KE10" s="330"/>
      <c r="KF10" s="330"/>
      <c r="KG10" s="330"/>
      <c r="KH10" s="330"/>
      <c r="KI10" s="330"/>
      <c r="KJ10" s="330"/>
      <c r="KK10" s="330"/>
      <c r="KL10" s="330"/>
      <c r="KM10" s="330"/>
      <c r="KN10" s="330"/>
      <c r="KO10" s="330"/>
      <c r="KP10" s="330"/>
      <c r="KQ10" s="330"/>
      <c r="KR10" s="330"/>
      <c r="KS10" s="330"/>
      <c r="KT10" s="330"/>
      <c r="KU10" s="330"/>
      <c r="KV10" s="330"/>
      <c r="KW10" s="330"/>
      <c r="KX10" s="330"/>
      <c r="KY10" s="330"/>
      <c r="KZ10" s="330"/>
      <c r="LA10" s="330"/>
      <c r="LB10" s="330"/>
      <c r="LC10" s="330"/>
      <c r="LD10" s="330"/>
      <c r="LE10" s="330"/>
      <c r="LF10" s="330"/>
      <c r="LG10" s="330"/>
      <c r="LH10" s="330"/>
      <c r="LI10" s="330"/>
      <c r="LJ10" s="330"/>
      <c r="LK10" s="330"/>
      <c r="LL10" s="330"/>
      <c r="LM10" s="330"/>
      <c r="LN10" s="330"/>
      <c r="LO10" s="330"/>
      <c r="LP10" s="330"/>
      <c r="LQ10" s="330"/>
      <c r="LR10" s="330"/>
      <c r="LS10" s="330"/>
      <c r="LT10" s="330"/>
      <c r="LU10" s="330"/>
      <c r="LV10" s="330"/>
      <c r="LW10" s="330"/>
      <c r="LX10" s="330"/>
      <c r="LY10" s="330"/>
      <c r="LZ10" s="330"/>
      <c r="MA10" s="330"/>
      <c r="MB10" s="330"/>
      <c r="MC10" s="330"/>
      <c r="MD10" s="330"/>
      <c r="ME10" s="330"/>
      <c r="MF10" s="330"/>
      <c r="MG10" s="330"/>
      <c r="MH10" s="330"/>
      <c r="MI10" s="330"/>
      <c r="MJ10" s="330"/>
      <c r="MK10" s="330"/>
      <c r="ML10" s="330"/>
      <c r="MM10" s="330"/>
      <c r="MN10" s="330"/>
      <c r="MO10" s="330"/>
      <c r="MP10" s="330"/>
      <c r="MQ10" s="330"/>
      <c r="MR10" s="330"/>
      <c r="MS10" s="330"/>
      <c r="MT10" s="330"/>
      <c r="MU10" s="330"/>
      <c r="MV10" s="330"/>
      <c r="MW10" s="330"/>
      <c r="MX10" s="330"/>
      <c r="MY10" s="330"/>
      <c r="MZ10" s="330"/>
      <c r="NA10" s="330"/>
      <c r="NB10" s="330"/>
      <c r="NC10" s="330"/>
      <c r="ND10" s="330"/>
      <c r="NE10" s="330"/>
      <c r="NF10" s="330"/>
      <c r="NG10" s="330"/>
      <c r="NH10" s="330"/>
      <c r="NI10" s="330"/>
      <c r="NJ10" s="330"/>
      <c r="NK10" s="330"/>
      <c r="NL10" s="330"/>
      <c r="NM10" s="330"/>
      <c r="NN10" s="330"/>
      <c r="NO10" s="330"/>
      <c r="NP10" s="330"/>
      <c r="NQ10" s="330"/>
      <c r="NR10" s="330"/>
      <c r="NS10" s="330"/>
      <c r="NT10" s="330"/>
      <c r="NU10" s="330"/>
      <c r="NV10" s="330"/>
      <c r="NW10" s="330"/>
      <c r="NX10" s="330"/>
      <c r="NY10" s="330"/>
      <c r="NZ10" s="330"/>
      <c r="OA10" s="330"/>
      <c r="OB10" s="330"/>
      <c r="OC10" s="330"/>
      <c r="OD10" s="330"/>
      <c r="OE10" s="330"/>
      <c r="OF10" s="330"/>
      <c r="OG10" s="330"/>
      <c r="OH10" s="330"/>
      <c r="OI10" s="330"/>
      <c r="OJ10" s="330"/>
      <c r="OK10" s="330"/>
      <c r="OL10" s="330"/>
      <c r="OM10" s="330"/>
      <c r="ON10" s="330"/>
      <c r="OO10" s="330"/>
      <c r="OP10" s="330"/>
      <c r="OQ10" s="330"/>
      <c r="OR10" s="330"/>
      <c r="OS10" s="330"/>
      <c r="OT10" s="330"/>
      <c r="OU10" s="330"/>
      <c r="OV10" s="330"/>
      <c r="OW10" s="330"/>
      <c r="OX10" s="330"/>
      <c r="OY10" s="330"/>
      <c r="OZ10" s="330"/>
      <c r="PA10" s="330"/>
      <c r="PB10" s="330"/>
      <c r="PC10" s="330"/>
      <c r="PD10" s="330"/>
      <c r="PE10" s="330"/>
      <c r="PF10" s="330"/>
      <c r="PG10" s="330"/>
      <c r="PH10" s="330"/>
      <c r="PI10" s="330"/>
      <c r="PJ10" s="330"/>
      <c r="PK10" s="330"/>
      <c r="PL10" s="330"/>
      <c r="PM10" s="330"/>
      <c r="PN10" s="330"/>
      <c r="PO10" s="330"/>
      <c r="PP10" s="330"/>
      <c r="PQ10" s="330"/>
      <c r="PR10" s="330"/>
      <c r="PS10" s="330"/>
      <c r="PT10" s="330"/>
      <c r="PU10" s="330"/>
      <c r="PV10" s="330"/>
      <c r="PW10" s="330"/>
      <c r="PX10" s="330"/>
      <c r="PY10" s="330"/>
      <c r="PZ10" s="330"/>
      <c r="QA10" s="330"/>
      <c r="QB10" s="330"/>
      <c r="QC10" s="330"/>
      <c r="QD10" s="330"/>
      <c r="QE10" s="330"/>
      <c r="QF10" s="330"/>
      <c r="QG10" s="330"/>
      <c r="QH10" s="330"/>
      <c r="QI10" s="330"/>
      <c r="QJ10" s="330"/>
      <c r="QK10" s="330"/>
      <c r="QL10" s="330"/>
      <c r="QM10" s="330"/>
      <c r="QN10" s="330"/>
      <c r="QO10" s="330"/>
      <c r="QP10" s="330"/>
      <c r="QQ10" s="330"/>
      <c r="QR10" s="330"/>
      <c r="QS10" s="330"/>
      <c r="QT10" s="330"/>
      <c r="QU10" s="330"/>
      <c r="QV10" s="330"/>
      <c r="QW10" s="330"/>
      <c r="QX10" s="330"/>
      <c r="QY10" s="330"/>
      <c r="QZ10" s="330"/>
      <c r="RA10" s="330"/>
      <c r="RB10" s="330"/>
      <c r="RC10" s="330"/>
      <c r="RD10" s="330"/>
      <c r="RE10" s="330"/>
      <c r="RF10" s="330"/>
      <c r="RG10" s="330"/>
      <c r="RH10" s="330"/>
      <c r="RI10" s="330"/>
      <c r="RJ10" s="330"/>
      <c r="RK10" s="330"/>
      <c r="RL10" s="330"/>
      <c r="RM10" s="330"/>
      <c r="RN10" s="330"/>
      <c r="RO10" s="330"/>
      <c r="RP10" s="330"/>
      <c r="RQ10" s="330"/>
      <c r="RR10" s="330"/>
      <c r="RS10" s="330"/>
      <c r="RT10" s="330"/>
      <c r="RU10" s="330"/>
      <c r="RV10" s="330"/>
      <c r="RW10" s="330"/>
      <c r="RX10" s="330"/>
      <c r="RY10" s="330"/>
      <c r="RZ10" s="330"/>
      <c r="SA10" s="330"/>
      <c r="SB10" s="330"/>
      <c r="SC10" s="330"/>
      <c r="SD10" s="330"/>
      <c r="SE10" s="330"/>
      <c r="SF10" s="330"/>
      <c r="SG10" s="330"/>
      <c r="SH10" s="330"/>
      <c r="SI10" s="330"/>
      <c r="SJ10" s="330"/>
      <c r="SK10" s="330"/>
      <c r="SL10" s="330"/>
      <c r="SM10" s="330"/>
      <c r="SN10" s="330"/>
      <c r="SO10" s="330"/>
      <c r="SP10" s="330"/>
      <c r="SQ10" s="330"/>
      <c r="SR10" s="330"/>
      <c r="SS10" s="330"/>
      <c r="ST10" s="330"/>
      <c r="SU10" s="330"/>
      <c r="SV10" s="330"/>
      <c r="SW10" s="330"/>
      <c r="SX10" s="330"/>
      <c r="SY10" s="330"/>
      <c r="SZ10" s="330"/>
      <c r="TA10" s="330"/>
      <c r="TB10" s="330"/>
      <c r="TC10" s="330"/>
      <c r="TD10" s="330"/>
      <c r="TE10" s="330"/>
      <c r="TF10" s="330"/>
      <c r="TG10" s="330"/>
      <c r="TH10" s="330"/>
      <c r="TI10" s="330"/>
      <c r="TJ10" s="330"/>
      <c r="TK10" s="330"/>
      <c r="TL10" s="330"/>
      <c r="TM10" s="330"/>
      <c r="TN10" s="330"/>
      <c r="TO10" s="330"/>
      <c r="TP10" s="330"/>
      <c r="TQ10" s="330"/>
      <c r="TR10" s="330"/>
      <c r="TS10" s="330"/>
      <c r="TT10" s="330"/>
      <c r="TU10" s="330"/>
      <c r="TV10" s="330"/>
      <c r="TW10" s="330"/>
      <c r="TX10" s="330"/>
      <c r="TY10" s="330"/>
      <c r="TZ10" s="330"/>
      <c r="UA10" s="330"/>
      <c r="UB10" s="330"/>
      <c r="UC10" s="330"/>
      <c r="UD10" s="330"/>
      <c r="UE10" s="330"/>
      <c r="UF10" s="330"/>
      <c r="UG10" s="330"/>
      <c r="UH10" s="330"/>
      <c r="UI10" s="330"/>
      <c r="UJ10" s="330"/>
      <c r="UK10" s="330"/>
      <c r="UL10" s="330"/>
      <c r="UM10" s="330"/>
      <c r="UN10" s="330"/>
      <c r="UO10" s="330"/>
      <c r="UP10" s="330"/>
      <c r="UQ10" s="330"/>
      <c r="UR10" s="330"/>
      <c r="US10" s="330"/>
      <c r="UT10" s="330"/>
      <c r="UU10" s="330"/>
      <c r="UV10" s="330"/>
      <c r="UW10" s="330"/>
      <c r="UX10" s="330"/>
      <c r="UY10" s="330"/>
      <c r="UZ10" s="330"/>
      <c r="VA10" s="330"/>
      <c r="VB10" s="330"/>
      <c r="VC10" s="330"/>
      <c r="VD10" s="330"/>
      <c r="VE10" s="330"/>
      <c r="VF10" s="330"/>
      <c r="VG10" s="330"/>
      <c r="VH10" s="330"/>
      <c r="VI10" s="330"/>
      <c r="VJ10" s="330"/>
      <c r="VK10" s="330"/>
      <c r="VL10" s="330"/>
      <c r="VM10" s="330"/>
      <c r="VN10" s="330"/>
      <c r="VO10" s="330"/>
      <c r="VP10" s="330"/>
      <c r="VQ10" s="330"/>
      <c r="VR10" s="330"/>
      <c r="VS10" s="330"/>
      <c r="VT10" s="330"/>
      <c r="VU10" s="330"/>
      <c r="VV10" s="330"/>
      <c r="VW10" s="330"/>
      <c r="VX10" s="330"/>
      <c r="VY10" s="330"/>
      <c r="VZ10" s="330"/>
      <c r="WA10" s="330"/>
      <c r="WB10" s="330"/>
      <c r="WC10" s="330"/>
      <c r="WD10" s="330"/>
      <c r="WE10" s="330"/>
      <c r="WF10" s="330"/>
      <c r="WG10" s="330"/>
      <c r="WH10" s="330"/>
      <c r="WI10" s="330"/>
      <c r="WJ10" s="330"/>
      <c r="WK10" s="330"/>
      <c r="WL10" s="330"/>
      <c r="WM10" s="330"/>
      <c r="WN10" s="330"/>
      <c r="WO10" s="330"/>
      <c r="WP10" s="330"/>
      <c r="WQ10" s="330"/>
      <c r="WR10" s="330"/>
      <c r="WS10" s="330"/>
      <c r="WT10" s="330"/>
      <c r="WU10" s="330"/>
      <c r="WV10" s="330"/>
      <c r="WW10" s="330"/>
      <c r="WX10" s="330"/>
      <c r="WY10" s="330"/>
      <c r="WZ10" s="330"/>
      <c r="XA10" s="330"/>
      <c r="XB10" s="330"/>
      <c r="XC10" s="330"/>
      <c r="XD10" s="330"/>
      <c r="XE10" s="330"/>
      <c r="XF10" s="330"/>
      <c r="XG10" s="330"/>
      <c r="XH10" s="330"/>
      <c r="XI10" s="330"/>
      <c r="XJ10" s="330"/>
      <c r="XK10" s="330"/>
      <c r="XL10" s="330"/>
      <c r="XM10" s="330"/>
      <c r="XN10" s="330"/>
      <c r="XO10" s="330"/>
      <c r="XP10" s="330"/>
      <c r="XQ10" s="330"/>
      <c r="XR10" s="330"/>
      <c r="XS10" s="330"/>
      <c r="XT10" s="330"/>
      <c r="XU10" s="330"/>
      <c r="XV10" s="330"/>
      <c r="XW10" s="330"/>
      <c r="XX10" s="330"/>
      <c r="XY10" s="330"/>
      <c r="XZ10" s="330"/>
      <c r="YA10" s="330"/>
      <c r="YB10" s="330"/>
      <c r="YC10" s="330"/>
      <c r="YD10" s="330"/>
      <c r="YE10" s="330"/>
      <c r="YF10" s="330"/>
      <c r="YG10" s="330"/>
      <c r="YH10" s="330"/>
      <c r="YI10" s="330"/>
      <c r="YJ10" s="330"/>
      <c r="YK10" s="330"/>
      <c r="YL10" s="330"/>
      <c r="YM10" s="330"/>
      <c r="YN10" s="330"/>
      <c r="YO10" s="330"/>
      <c r="YP10" s="330"/>
      <c r="YQ10" s="330"/>
      <c r="YR10" s="330"/>
      <c r="YS10" s="330"/>
      <c r="YT10" s="330"/>
      <c r="YU10" s="330"/>
      <c r="YV10" s="330"/>
      <c r="YW10" s="330"/>
      <c r="YX10" s="330"/>
      <c r="YY10" s="330"/>
      <c r="YZ10" s="330"/>
      <c r="ZA10" s="330"/>
      <c r="ZB10" s="330"/>
      <c r="ZC10" s="330"/>
      <c r="ZD10" s="330"/>
      <c r="ZE10" s="330"/>
      <c r="ZF10" s="330"/>
      <c r="ZG10" s="330"/>
      <c r="ZH10" s="330"/>
      <c r="ZI10" s="330"/>
      <c r="ZJ10" s="330"/>
      <c r="ZK10" s="330"/>
      <c r="ZL10" s="330"/>
      <c r="ZM10" s="330"/>
      <c r="ZN10" s="330"/>
      <c r="ZO10" s="330"/>
      <c r="ZP10" s="330"/>
      <c r="ZQ10" s="330"/>
      <c r="ZR10" s="330"/>
      <c r="ZS10" s="330"/>
      <c r="ZT10" s="330"/>
      <c r="ZU10" s="330"/>
      <c r="ZV10" s="330"/>
      <c r="ZW10" s="330"/>
      <c r="ZX10" s="330"/>
      <c r="ZY10" s="330"/>
      <c r="ZZ10" s="330"/>
      <c r="AAA10" s="330"/>
      <c r="AAB10" s="330"/>
      <c r="AAC10" s="330"/>
      <c r="AAD10" s="330"/>
      <c r="AAE10" s="330"/>
      <c r="AAF10" s="330"/>
      <c r="AAG10" s="330"/>
      <c r="AAH10" s="330"/>
      <c r="AAI10" s="330"/>
      <c r="AAJ10" s="330"/>
      <c r="AAK10" s="330"/>
      <c r="AAL10" s="330"/>
      <c r="AAM10" s="330"/>
      <c r="AAN10" s="330"/>
      <c r="AAO10" s="330"/>
      <c r="AAP10" s="330"/>
      <c r="AAQ10" s="330"/>
      <c r="AAR10" s="330"/>
      <c r="AAS10" s="330"/>
      <c r="AAT10" s="330"/>
      <c r="AAU10" s="330"/>
      <c r="AAV10" s="330"/>
      <c r="AAW10" s="330"/>
      <c r="AAX10" s="330"/>
      <c r="AAY10" s="330"/>
      <c r="AAZ10" s="330"/>
      <c r="ABA10" s="330"/>
      <c r="ABB10" s="330"/>
      <c r="ABC10" s="330"/>
      <c r="ABD10" s="330"/>
      <c r="ABE10" s="330"/>
      <c r="ABF10" s="330"/>
      <c r="ABG10" s="330"/>
      <c r="ABH10" s="330"/>
      <c r="ABI10" s="330"/>
      <c r="ABJ10" s="330"/>
      <c r="ABK10" s="330"/>
      <c r="ABL10" s="330"/>
      <c r="ABM10" s="330"/>
      <c r="ABN10" s="330"/>
      <c r="ABO10" s="330"/>
      <c r="ABP10" s="330"/>
      <c r="ABQ10" s="330"/>
      <c r="ABR10" s="330"/>
      <c r="ABS10" s="330"/>
      <c r="ABT10" s="330"/>
      <c r="ABU10" s="330"/>
      <c r="ABV10" s="330"/>
      <c r="ABW10" s="330"/>
      <c r="ABX10" s="330"/>
      <c r="ABY10" s="330"/>
      <c r="ABZ10" s="330"/>
      <c r="ACA10" s="330"/>
      <c r="ACB10" s="330"/>
      <c r="ACC10" s="330"/>
      <c r="ACD10" s="330"/>
      <c r="ACE10" s="330"/>
      <c r="ACF10" s="330"/>
      <c r="ACG10" s="330"/>
      <c r="ACH10" s="330"/>
      <c r="ACI10" s="330"/>
      <c r="ACJ10" s="330"/>
      <c r="ACK10" s="330"/>
      <c r="ACL10" s="330"/>
      <c r="ACM10" s="330"/>
      <c r="ACN10" s="330"/>
      <c r="ACO10" s="330"/>
      <c r="ACP10" s="330"/>
      <c r="ACQ10" s="330"/>
      <c r="ACR10" s="330"/>
      <c r="ACS10" s="330"/>
      <c r="ACT10" s="330"/>
      <c r="ACU10" s="330"/>
      <c r="ACV10" s="330"/>
      <c r="ACW10" s="330"/>
      <c r="ACX10" s="330"/>
      <c r="ACY10" s="330"/>
      <c r="ACZ10" s="330"/>
      <c r="ADA10" s="330"/>
      <c r="ADB10" s="330"/>
      <c r="ADC10" s="330"/>
      <c r="ADD10" s="330"/>
      <c r="ADE10" s="330"/>
      <c r="ADF10" s="330"/>
      <c r="ADG10" s="330"/>
      <c r="ADH10" s="330"/>
      <c r="ADI10" s="330"/>
      <c r="ADJ10" s="330"/>
      <c r="ADK10" s="330"/>
      <c r="ADL10" s="330"/>
      <c r="ADM10" s="330"/>
      <c r="ADN10" s="330"/>
      <c r="ADO10" s="330"/>
      <c r="ADP10" s="330"/>
      <c r="ADQ10" s="330"/>
      <c r="ADR10" s="330"/>
      <c r="ADS10" s="330"/>
      <c r="ADT10" s="330"/>
      <c r="ADU10" s="330"/>
      <c r="ADV10" s="330"/>
      <c r="ADW10" s="330"/>
      <c r="ADX10" s="330"/>
      <c r="ADY10" s="330"/>
      <c r="ADZ10" s="330"/>
      <c r="AEA10" s="330"/>
      <c r="AEB10" s="330"/>
      <c r="AEC10" s="330"/>
      <c r="AED10" s="330"/>
      <c r="AEE10" s="330"/>
      <c r="AEF10" s="330"/>
      <c r="AEG10" s="330"/>
      <c r="AEH10" s="330"/>
      <c r="AEI10" s="330"/>
      <c r="AEJ10" s="330"/>
      <c r="AEK10" s="330"/>
      <c r="AEL10" s="330"/>
      <c r="AEM10" s="330"/>
      <c r="AEN10" s="330"/>
      <c r="AEO10" s="330"/>
      <c r="AEP10" s="330"/>
      <c r="AEQ10" s="330"/>
      <c r="AER10" s="330"/>
      <c r="AES10" s="330"/>
      <c r="AET10" s="330"/>
      <c r="AEU10" s="330"/>
      <c r="AEV10" s="330"/>
      <c r="AEW10" s="330"/>
      <c r="AEX10" s="330"/>
      <c r="AEY10" s="330"/>
      <c r="AEZ10" s="330"/>
      <c r="AFA10" s="330"/>
      <c r="AFB10" s="330"/>
      <c r="AFC10" s="330"/>
      <c r="AFD10" s="330"/>
      <c r="AFE10" s="330"/>
      <c r="AFF10" s="330"/>
      <c r="AFG10" s="330"/>
      <c r="AFH10" s="330"/>
      <c r="AFI10" s="330"/>
      <c r="AFJ10" s="330"/>
      <c r="AFK10" s="330"/>
      <c r="AFL10" s="330"/>
      <c r="AFM10" s="330"/>
      <c r="AFN10" s="330"/>
      <c r="AFO10" s="330"/>
      <c r="AFP10" s="330"/>
      <c r="AFQ10" s="330"/>
      <c r="AFR10" s="330"/>
      <c r="AFS10" s="330"/>
      <c r="AFT10" s="330"/>
      <c r="AFU10" s="330"/>
      <c r="AFV10" s="330"/>
      <c r="AFW10" s="330"/>
      <c r="AFX10" s="330"/>
      <c r="AFY10" s="330"/>
      <c r="AFZ10" s="330"/>
      <c r="AGA10" s="330"/>
      <c r="AGB10" s="330"/>
      <c r="AGC10" s="330"/>
      <c r="AGD10" s="330"/>
      <c r="AGE10" s="330"/>
      <c r="AGF10" s="330"/>
      <c r="AGG10" s="330"/>
      <c r="AGH10" s="330"/>
      <c r="AGI10" s="330"/>
      <c r="AGJ10" s="330"/>
      <c r="AGK10" s="330"/>
      <c r="AGL10" s="330"/>
      <c r="AGM10" s="330"/>
      <c r="AGN10" s="330"/>
      <c r="AGO10" s="330"/>
      <c r="AGP10" s="330"/>
      <c r="AGQ10" s="330"/>
      <c r="AGR10" s="330"/>
      <c r="AGS10" s="330"/>
      <c r="AGT10" s="330"/>
      <c r="AGU10" s="330"/>
      <c r="AGV10" s="330"/>
      <c r="AGW10" s="330"/>
      <c r="AGX10" s="330"/>
      <c r="AGY10" s="330"/>
      <c r="AGZ10" s="330"/>
      <c r="AHA10" s="330"/>
      <c r="AHB10" s="330"/>
      <c r="AHC10" s="330"/>
      <c r="AHD10" s="330"/>
      <c r="AHE10" s="330"/>
      <c r="AHF10" s="330"/>
      <c r="AHG10" s="330"/>
      <c r="AHH10" s="330"/>
      <c r="AHI10" s="330"/>
      <c r="AHJ10" s="330"/>
      <c r="AHK10" s="330"/>
      <c r="AHL10" s="330"/>
      <c r="AHM10" s="330"/>
      <c r="AHN10" s="330"/>
      <c r="AHO10" s="330"/>
      <c r="AHP10" s="330"/>
      <c r="AHQ10" s="330"/>
      <c r="AHR10" s="330"/>
      <c r="AHS10" s="330"/>
      <c r="AHT10" s="330"/>
      <c r="AHU10" s="330"/>
      <c r="AHV10" s="330"/>
      <c r="AHW10" s="330"/>
      <c r="AHX10" s="330"/>
      <c r="AHY10" s="330"/>
      <c r="AHZ10" s="330"/>
      <c r="AIA10" s="330"/>
      <c r="AIB10" s="330"/>
      <c r="AIC10" s="330"/>
      <c r="AID10" s="330"/>
      <c r="AIE10" s="330"/>
      <c r="AIF10" s="330"/>
      <c r="AIG10" s="330"/>
      <c r="AIH10" s="330"/>
      <c r="AII10" s="330"/>
      <c r="AIJ10" s="330"/>
      <c r="AIK10" s="330"/>
      <c r="AIL10" s="330"/>
      <c r="AIM10" s="330"/>
      <c r="AIN10" s="330"/>
      <c r="AIO10" s="330"/>
      <c r="AIP10" s="330"/>
      <c r="AIQ10" s="330"/>
      <c r="AIR10" s="330"/>
      <c r="AIS10" s="330"/>
      <c r="AIT10" s="330"/>
      <c r="AIU10" s="330"/>
      <c r="AIV10" s="330"/>
      <c r="AIW10" s="330"/>
      <c r="AIX10" s="330"/>
      <c r="AIY10" s="330"/>
      <c r="AIZ10" s="330"/>
      <c r="AJA10" s="330"/>
      <c r="AJB10" s="330"/>
      <c r="AJC10" s="330"/>
      <c r="AJD10" s="330"/>
      <c r="AJE10" s="330"/>
      <c r="AJF10" s="330"/>
      <c r="AJG10" s="330"/>
      <c r="AJH10" s="330"/>
      <c r="AJI10" s="330"/>
      <c r="AJJ10" s="330"/>
      <c r="AJK10" s="330"/>
      <c r="AJL10" s="330"/>
      <c r="AJM10" s="330"/>
      <c r="AJN10" s="330"/>
      <c r="AJO10" s="330"/>
      <c r="AJP10" s="330"/>
      <c r="AJQ10" s="330"/>
      <c r="AJR10" s="330"/>
      <c r="AJS10" s="330"/>
      <c r="AJT10" s="330"/>
      <c r="AJU10" s="330"/>
      <c r="AJV10" s="330"/>
      <c r="AJW10" s="330"/>
      <c r="AJX10" s="330"/>
      <c r="AJY10" s="330"/>
      <c r="AJZ10" s="330"/>
      <c r="AKA10" s="330"/>
      <c r="AKB10" s="330"/>
      <c r="AKC10" s="330"/>
      <c r="AKD10" s="330"/>
      <c r="AKE10" s="330"/>
      <c r="AKF10" s="330"/>
      <c r="AKG10" s="330"/>
      <c r="AKH10" s="330"/>
      <c r="AKI10" s="330"/>
      <c r="AKJ10" s="330"/>
      <c r="AKK10" s="330"/>
      <c r="AKL10" s="330"/>
      <c r="AKM10" s="330"/>
      <c r="AKN10" s="330"/>
      <c r="AKO10" s="330"/>
      <c r="AKP10" s="330"/>
      <c r="AKQ10" s="330"/>
      <c r="AKR10" s="330"/>
      <c r="AKS10" s="330"/>
      <c r="AKT10" s="330"/>
      <c r="AKU10" s="330"/>
      <c r="AKV10" s="330"/>
      <c r="AKW10" s="330"/>
      <c r="AKX10" s="330"/>
      <c r="AKY10" s="330"/>
      <c r="AKZ10" s="330"/>
      <c r="ALA10" s="330"/>
      <c r="ALB10" s="330"/>
      <c r="ALC10" s="330"/>
      <c r="ALD10" s="330"/>
      <c r="ALE10" s="330"/>
      <c r="ALF10" s="330"/>
      <c r="ALG10" s="330"/>
      <c r="ALH10" s="330"/>
      <c r="ALI10" s="330"/>
      <c r="ALJ10" s="330"/>
      <c r="ALK10" s="330"/>
      <c r="ALL10" s="330"/>
      <c r="ALM10" s="330"/>
      <c r="ALN10" s="330"/>
      <c r="ALO10" s="330"/>
      <c r="ALP10" s="330"/>
      <c r="ALQ10" s="330"/>
      <c r="ALR10" s="330"/>
      <c r="ALS10" s="330"/>
      <c r="ALT10" s="330"/>
      <c r="ALU10" s="330"/>
      <c r="ALV10" s="330"/>
      <c r="ALW10" s="330"/>
      <c r="ALX10" s="330"/>
      <c r="ALY10" s="330"/>
      <c r="ALZ10" s="330"/>
      <c r="AMA10" s="330"/>
      <c r="AMB10" s="330"/>
      <c r="AMC10" s="330"/>
      <c r="AMD10" s="330"/>
      <c r="AME10" s="330"/>
      <c r="AMF10" s="330"/>
      <c r="AMG10" s="330"/>
      <c r="AMH10" s="330"/>
      <c r="AMI10" s="330"/>
      <c r="AMJ10" s="330"/>
      <c r="AMK10" s="330"/>
      <c r="AML10" s="330"/>
      <c r="AMM10" s="330"/>
      <c r="AMN10" s="330"/>
      <c r="AMO10" s="330"/>
      <c r="AMP10" s="330"/>
      <c r="AMQ10" s="330"/>
      <c r="AMR10" s="330"/>
      <c r="AMS10" s="330"/>
      <c r="AMT10" s="330"/>
      <c r="AMU10" s="330"/>
      <c r="AMV10" s="330"/>
      <c r="AMW10" s="330"/>
      <c r="AMX10" s="330"/>
      <c r="AMY10" s="330"/>
      <c r="AMZ10" s="330"/>
      <c r="ANA10" s="330"/>
      <c r="ANB10" s="330"/>
      <c r="ANC10" s="330"/>
      <c r="AND10" s="330"/>
      <c r="ANE10" s="330"/>
      <c r="ANF10" s="330"/>
      <c r="ANG10" s="330"/>
      <c r="ANH10" s="330"/>
      <c r="ANI10" s="330"/>
      <c r="ANJ10" s="330"/>
      <c r="ANK10" s="330"/>
      <c r="ANL10" s="330"/>
      <c r="ANM10" s="330"/>
      <c r="ANN10" s="330"/>
      <c r="ANO10" s="330"/>
      <c r="ANP10" s="330"/>
      <c r="ANQ10" s="330"/>
      <c r="ANR10" s="330"/>
      <c r="ANS10" s="330"/>
      <c r="ANT10" s="330"/>
      <c r="ANU10" s="330"/>
      <c r="ANV10" s="330"/>
      <c r="ANW10" s="330"/>
      <c r="ANX10" s="330"/>
      <c r="ANY10" s="330"/>
      <c r="ANZ10" s="330"/>
      <c r="AOA10" s="330"/>
      <c r="AOB10" s="330"/>
      <c r="AOC10" s="330"/>
      <c r="AOD10" s="330"/>
      <c r="AOE10" s="330"/>
      <c r="AOF10" s="330"/>
      <c r="AOG10" s="330"/>
      <c r="AOH10" s="330"/>
      <c r="AOI10" s="330"/>
      <c r="AOJ10" s="330"/>
      <c r="AOK10" s="330"/>
      <c r="AOL10" s="330"/>
      <c r="AOM10" s="330"/>
      <c r="AON10" s="330"/>
      <c r="AOO10" s="330"/>
      <c r="AOP10" s="330"/>
      <c r="AOQ10" s="330"/>
      <c r="AOR10" s="330"/>
      <c r="AOS10" s="330"/>
      <c r="AOT10" s="330"/>
      <c r="AOU10" s="330"/>
      <c r="AOV10" s="330"/>
      <c r="AOW10" s="330"/>
      <c r="AOX10" s="330"/>
      <c r="AOY10" s="330"/>
      <c r="AOZ10" s="330"/>
      <c r="APA10" s="330"/>
      <c r="APB10" s="330"/>
      <c r="APC10" s="330"/>
      <c r="APD10" s="330"/>
      <c r="APE10" s="330"/>
      <c r="APF10" s="330"/>
      <c r="APG10" s="330"/>
      <c r="APH10" s="330"/>
      <c r="API10" s="330"/>
      <c r="APJ10" s="330"/>
      <c r="APK10" s="330"/>
      <c r="APL10" s="330"/>
      <c r="APM10" s="330"/>
      <c r="APN10" s="330"/>
      <c r="APO10" s="330"/>
      <c r="APP10" s="330"/>
      <c r="APQ10" s="330"/>
      <c r="APR10" s="330"/>
      <c r="APS10" s="330"/>
      <c r="APT10" s="330"/>
      <c r="APU10" s="330"/>
      <c r="APV10" s="330"/>
      <c r="APW10" s="330"/>
      <c r="APX10" s="330"/>
      <c r="APY10" s="330"/>
      <c r="APZ10" s="330"/>
      <c r="AQA10" s="330"/>
      <c r="AQB10" s="330"/>
      <c r="AQC10" s="330"/>
      <c r="AQD10" s="330"/>
      <c r="AQE10" s="330"/>
      <c r="AQF10" s="330"/>
      <c r="AQG10" s="330"/>
      <c r="AQH10" s="330"/>
      <c r="AQI10" s="330"/>
      <c r="AQJ10" s="330"/>
      <c r="AQK10" s="330"/>
      <c r="AQL10" s="330"/>
      <c r="AQM10" s="330"/>
      <c r="AQN10" s="330"/>
      <c r="AQO10" s="330"/>
      <c r="AQP10" s="330"/>
      <c r="AQQ10" s="330"/>
      <c r="AQR10" s="330"/>
      <c r="AQS10" s="330"/>
      <c r="AQT10" s="330"/>
      <c r="AQU10" s="330"/>
      <c r="AQV10" s="330"/>
      <c r="AQW10" s="330"/>
      <c r="AQX10" s="330"/>
      <c r="AQY10" s="330"/>
      <c r="AQZ10" s="330"/>
      <c r="ARA10" s="330"/>
      <c r="ARB10" s="330"/>
      <c r="ARC10" s="330"/>
      <c r="ARD10" s="330"/>
      <c r="ARE10" s="330"/>
      <c r="ARF10" s="330"/>
      <c r="ARG10" s="330"/>
      <c r="ARH10" s="330"/>
      <c r="ARI10" s="330"/>
      <c r="ARJ10" s="330"/>
      <c r="ARK10" s="330"/>
      <c r="ARL10" s="330"/>
      <c r="ARM10" s="330"/>
      <c r="ARN10" s="330"/>
      <c r="ARO10" s="330"/>
      <c r="ARP10" s="330"/>
      <c r="ARQ10" s="330"/>
      <c r="ARR10" s="330"/>
      <c r="ARS10" s="330"/>
      <c r="ART10" s="330"/>
      <c r="ARU10" s="330"/>
      <c r="ARV10" s="330"/>
      <c r="ARW10" s="330"/>
      <c r="ARX10" s="330"/>
      <c r="ARY10" s="330"/>
      <c r="ARZ10" s="330"/>
      <c r="ASA10" s="330"/>
      <c r="ASB10" s="330"/>
      <c r="ASC10" s="330"/>
      <c r="ASD10" s="330"/>
      <c r="ASE10" s="330"/>
      <c r="ASF10" s="330"/>
      <c r="ASG10" s="330"/>
      <c r="ASH10" s="330"/>
      <c r="ASI10" s="330"/>
      <c r="ASJ10" s="330"/>
      <c r="ASK10" s="330"/>
      <c r="ASL10" s="330"/>
      <c r="ASM10" s="330"/>
      <c r="ASN10" s="330"/>
      <c r="ASO10" s="330"/>
      <c r="ASP10" s="330"/>
      <c r="ASQ10" s="330"/>
      <c r="ASR10" s="330"/>
      <c r="ASS10" s="330"/>
      <c r="AST10" s="330"/>
      <c r="ASU10" s="330"/>
      <c r="ASV10" s="330"/>
      <c r="ASW10" s="330"/>
      <c r="ASX10" s="330"/>
      <c r="ASY10" s="330"/>
      <c r="ASZ10" s="330"/>
      <c r="ATA10" s="330"/>
      <c r="ATB10" s="330"/>
      <c r="ATC10" s="330"/>
      <c r="ATD10" s="330"/>
      <c r="ATE10" s="330"/>
      <c r="ATF10" s="330"/>
      <c r="ATG10" s="330"/>
      <c r="ATH10" s="330"/>
      <c r="ATI10" s="330"/>
      <c r="ATJ10" s="330"/>
      <c r="ATK10" s="330"/>
      <c r="ATL10" s="330"/>
      <c r="ATM10" s="330"/>
      <c r="ATN10" s="330"/>
      <c r="ATO10" s="330"/>
      <c r="ATP10" s="330"/>
      <c r="ATQ10" s="330"/>
      <c r="ATR10" s="330"/>
      <c r="ATS10" s="330"/>
      <c r="ATT10" s="330"/>
      <c r="ATU10" s="330"/>
      <c r="ATV10" s="330"/>
      <c r="ATW10" s="330"/>
      <c r="ATX10" s="330"/>
      <c r="ATY10" s="330"/>
      <c r="ATZ10" s="330"/>
      <c r="AUA10" s="330"/>
      <c r="AUB10" s="330"/>
      <c r="AUC10" s="330"/>
      <c r="AUD10" s="330"/>
      <c r="AUE10" s="330"/>
      <c r="AUF10" s="330"/>
      <c r="AUG10" s="330"/>
      <c r="AUH10" s="330"/>
      <c r="AUI10" s="330"/>
      <c r="AUJ10" s="330"/>
      <c r="AUK10" s="330"/>
      <c r="AUL10" s="330"/>
      <c r="AUM10" s="330"/>
      <c r="AUN10" s="330"/>
      <c r="AUO10" s="330"/>
      <c r="AUP10" s="330"/>
      <c r="AUQ10" s="330"/>
      <c r="AUR10" s="330"/>
      <c r="AUS10" s="330"/>
      <c r="AUT10" s="330"/>
      <c r="AUU10" s="330"/>
      <c r="AUV10" s="330"/>
      <c r="AUW10" s="330"/>
      <c r="AUX10" s="330"/>
      <c r="AUY10" s="330"/>
      <c r="AUZ10" s="330"/>
      <c r="AVA10" s="330"/>
      <c r="AVB10" s="330"/>
      <c r="AVC10" s="330"/>
      <c r="AVD10" s="330"/>
      <c r="AVE10" s="330"/>
      <c r="AVF10" s="330"/>
      <c r="AVG10" s="330"/>
      <c r="AVH10" s="330"/>
      <c r="AVI10" s="330"/>
      <c r="AVJ10" s="330"/>
      <c r="AVK10" s="330"/>
      <c r="AVL10" s="330"/>
      <c r="AVM10" s="330"/>
      <c r="AVN10" s="330"/>
      <c r="AVO10" s="330"/>
      <c r="AVP10" s="330"/>
      <c r="AVQ10" s="330"/>
      <c r="AVR10" s="330"/>
      <c r="AVS10" s="330"/>
      <c r="AVT10" s="330"/>
      <c r="AVU10" s="330"/>
      <c r="AVV10" s="330"/>
      <c r="AVW10" s="330"/>
      <c r="AVX10" s="330"/>
      <c r="AVY10" s="330"/>
      <c r="AVZ10" s="330"/>
      <c r="AWA10" s="330"/>
      <c r="AWB10" s="330"/>
      <c r="AWC10" s="330"/>
      <c r="AWD10" s="330"/>
      <c r="AWE10" s="330"/>
      <c r="AWF10" s="330"/>
      <c r="AWG10" s="330"/>
      <c r="AWH10" s="330"/>
      <c r="AWI10" s="330"/>
      <c r="AWJ10" s="330"/>
      <c r="AWK10" s="330"/>
      <c r="AWL10" s="330"/>
      <c r="AWM10" s="330"/>
      <c r="AWN10" s="330"/>
      <c r="AWO10" s="330"/>
      <c r="AWP10" s="330"/>
      <c r="AWQ10" s="330"/>
      <c r="AWR10" s="330"/>
      <c r="AWS10" s="330"/>
      <c r="AWT10" s="330"/>
      <c r="AWU10" s="330"/>
      <c r="AWV10" s="330"/>
      <c r="AWW10" s="330"/>
      <c r="AWX10" s="330"/>
      <c r="AWY10" s="330"/>
      <c r="AWZ10" s="330"/>
      <c r="AXA10" s="330"/>
      <c r="AXB10" s="330"/>
      <c r="AXC10" s="330"/>
      <c r="AXD10" s="330"/>
      <c r="AXE10" s="330"/>
      <c r="AXF10" s="330"/>
      <c r="AXG10" s="330"/>
      <c r="AXH10" s="330"/>
      <c r="AXI10" s="330"/>
      <c r="AXJ10" s="330"/>
      <c r="AXK10" s="330"/>
      <c r="AXL10" s="330"/>
      <c r="AXM10" s="330"/>
      <c r="AXN10" s="330"/>
      <c r="AXO10" s="330"/>
      <c r="AXP10" s="330"/>
      <c r="AXQ10" s="330"/>
      <c r="AXR10" s="330"/>
      <c r="AXS10" s="330"/>
      <c r="AXT10" s="330"/>
      <c r="AXU10" s="330"/>
      <c r="AXV10" s="330"/>
      <c r="AXW10" s="330"/>
      <c r="AXX10" s="330"/>
      <c r="AXY10" s="330"/>
      <c r="AXZ10" s="330"/>
      <c r="AYA10" s="330"/>
      <c r="AYB10" s="330"/>
      <c r="AYC10" s="330"/>
      <c r="AYD10" s="330"/>
      <c r="AYE10" s="330"/>
      <c r="AYF10" s="330"/>
      <c r="AYG10" s="330"/>
      <c r="AYH10" s="330"/>
      <c r="AYI10" s="330"/>
      <c r="AYJ10" s="330"/>
      <c r="AYK10" s="330"/>
      <c r="AYL10" s="330"/>
      <c r="AYM10" s="330"/>
      <c r="AYN10" s="330"/>
      <c r="AYO10" s="330"/>
      <c r="AYP10" s="330"/>
      <c r="AYQ10" s="330"/>
      <c r="AYR10" s="330"/>
      <c r="AYS10" s="330"/>
      <c r="AYT10" s="330"/>
      <c r="AYU10" s="330"/>
      <c r="AYV10" s="330"/>
      <c r="AYW10" s="330"/>
      <c r="AYX10" s="330"/>
      <c r="AYY10" s="330"/>
      <c r="AYZ10" s="330"/>
      <c r="AZA10" s="330"/>
      <c r="AZB10" s="330"/>
      <c r="AZC10" s="330"/>
      <c r="AZD10" s="330"/>
      <c r="AZE10" s="330"/>
      <c r="AZF10" s="330"/>
      <c r="AZG10" s="330"/>
      <c r="AZH10" s="330"/>
      <c r="AZI10" s="330"/>
      <c r="AZJ10" s="330"/>
      <c r="AZK10" s="330"/>
      <c r="AZL10" s="330"/>
      <c r="AZM10" s="330"/>
      <c r="AZN10" s="330"/>
      <c r="AZO10" s="330"/>
      <c r="AZP10" s="330"/>
      <c r="AZQ10" s="330"/>
      <c r="AZR10" s="330"/>
      <c r="AZS10" s="330"/>
      <c r="AZT10" s="330"/>
      <c r="AZU10" s="330"/>
      <c r="AZV10" s="330"/>
      <c r="AZW10" s="330"/>
      <c r="AZX10" s="330"/>
      <c r="AZY10" s="330"/>
      <c r="AZZ10" s="330"/>
      <c r="BAA10" s="330"/>
      <c r="BAB10" s="330"/>
      <c r="BAC10" s="330"/>
      <c r="BAD10" s="330"/>
      <c r="BAE10" s="330"/>
      <c r="BAF10" s="330"/>
      <c r="BAG10" s="330"/>
      <c r="BAH10" s="330"/>
      <c r="BAI10" s="330"/>
      <c r="BAJ10" s="330"/>
      <c r="BAK10" s="330"/>
      <c r="BAL10" s="330"/>
      <c r="BAM10" s="330"/>
      <c r="BAN10" s="330"/>
      <c r="BAO10" s="330"/>
      <c r="BAP10" s="330"/>
      <c r="BAQ10" s="330"/>
      <c r="BAR10" s="330"/>
      <c r="BAS10" s="330"/>
      <c r="BAT10" s="330"/>
      <c r="BAU10" s="330"/>
      <c r="BAV10" s="330"/>
      <c r="BAW10" s="330"/>
      <c r="BAX10" s="330"/>
      <c r="BAY10" s="330"/>
      <c r="BAZ10" s="330"/>
      <c r="BBA10" s="330"/>
      <c r="BBB10" s="330"/>
      <c r="BBC10" s="330"/>
      <c r="BBD10" s="330"/>
      <c r="BBE10" s="330"/>
      <c r="BBF10" s="330"/>
      <c r="BBG10" s="330"/>
      <c r="BBH10" s="330"/>
      <c r="BBI10" s="330"/>
      <c r="BBJ10" s="330"/>
      <c r="BBK10" s="330"/>
      <c r="BBL10" s="330"/>
      <c r="BBM10" s="330"/>
      <c r="BBN10" s="330"/>
      <c r="BBO10" s="330"/>
      <c r="BBP10" s="330"/>
      <c r="BBQ10" s="330"/>
      <c r="BBR10" s="330"/>
      <c r="BBS10" s="330"/>
      <c r="BBT10" s="330"/>
      <c r="BBU10" s="330"/>
      <c r="BBV10" s="330"/>
      <c r="BBW10" s="330"/>
      <c r="BBX10" s="330"/>
      <c r="BBY10" s="330"/>
      <c r="BBZ10" s="330"/>
      <c r="BCA10" s="330"/>
      <c r="BCB10" s="330"/>
      <c r="BCC10" s="330"/>
      <c r="BCD10" s="330"/>
      <c r="BCE10" s="330"/>
      <c r="BCF10" s="330"/>
      <c r="BCG10" s="330"/>
      <c r="BCH10" s="330"/>
      <c r="BCI10" s="330"/>
      <c r="BCJ10" s="330"/>
      <c r="BCK10" s="330"/>
      <c r="BCL10" s="330"/>
      <c r="BCM10" s="330"/>
      <c r="BCN10" s="330"/>
      <c r="BCO10" s="330"/>
      <c r="BCP10" s="330"/>
      <c r="BCQ10" s="330"/>
      <c r="BCR10" s="330"/>
      <c r="BCS10" s="330"/>
      <c r="BCT10" s="330"/>
      <c r="BCU10" s="330"/>
      <c r="BCV10" s="330"/>
      <c r="BCW10" s="330"/>
      <c r="BCX10" s="330"/>
      <c r="BCY10" s="330"/>
      <c r="BCZ10" s="330"/>
      <c r="BDA10" s="330"/>
      <c r="BDB10" s="330"/>
      <c r="BDC10" s="330"/>
      <c r="BDD10" s="330"/>
      <c r="BDE10" s="330"/>
      <c r="BDF10" s="330"/>
      <c r="BDG10" s="330"/>
      <c r="BDH10" s="330"/>
      <c r="BDI10" s="330"/>
      <c r="BDJ10" s="330"/>
      <c r="BDK10" s="330"/>
      <c r="BDL10" s="330"/>
      <c r="BDM10" s="330"/>
      <c r="BDN10" s="330"/>
      <c r="BDO10" s="330"/>
      <c r="BDP10" s="330"/>
      <c r="BDQ10" s="330"/>
      <c r="BDR10" s="330"/>
      <c r="BDS10" s="330"/>
      <c r="BDT10" s="330"/>
      <c r="BDU10" s="330"/>
      <c r="BDV10" s="330"/>
      <c r="BDW10" s="330"/>
      <c r="BDX10" s="330"/>
      <c r="BDY10" s="330"/>
      <c r="BDZ10" s="330"/>
      <c r="BEA10" s="330"/>
      <c r="BEB10" s="330"/>
      <c r="BEC10" s="330"/>
      <c r="BED10" s="330"/>
      <c r="BEE10" s="330"/>
      <c r="BEF10" s="330"/>
      <c r="BEG10" s="330"/>
      <c r="BEH10" s="330"/>
      <c r="BEI10" s="330"/>
      <c r="BEJ10" s="330"/>
      <c r="BEK10" s="330"/>
      <c r="BEL10" s="330"/>
      <c r="BEM10" s="330"/>
      <c r="BEN10" s="330"/>
      <c r="BEO10" s="330"/>
      <c r="BEP10" s="330"/>
      <c r="BEQ10" s="330"/>
      <c r="BER10" s="330"/>
      <c r="BES10" s="330"/>
      <c r="BET10" s="330"/>
      <c r="BEU10" s="330"/>
      <c r="BEV10" s="330"/>
      <c r="BEW10" s="330"/>
      <c r="BEX10" s="330"/>
      <c r="BEY10" s="330"/>
      <c r="BEZ10" s="330"/>
      <c r="BFA10" s="330"/>
      <c r="BFB10" s="330"/>
      <c r="BFC10" s="330"/>
      <c r="BFD10" s="330"/>
      <c r="BFE10" s="330"/>
      <c r="BFF10" s="330"/>
      <c r="BFG10" s="330"/>
      <c r="BFH10" s="330"/>
      <c r="BFI10" s="330"/>
      <c r="BFJ10" s="330"/>
      <c r="BFK10" s="330"/>
      <c r="BFL10" s="330"/>
      <c r="BFM10" s="330"/>
      <c r="BFN10" s="330"/>
      <c r="BFO10" s="330"/>
      <c r="BFP10" s="330"/>
      <c r="BFQ10" s="330"/>
      <c r="BFR10" s="330"/>
      <c r="BFS10" s="330"/>
      <c r="BFT10" s="330"/>
      <c r="BFU10" s="330"/>
      <c r="BFV10" s="330"/>
      <c r="BFW10" s="330"/>
      <c r="BFX10" s="330"/>
      <c r="BFY10" s="330"/>
      <c r="BFZ10" s="330"/>
      <c r="BGA10" s="330"/>
      <c r="BGB10" s="330"/>
      <c r="BGC10" s="330"/>
      <c r="BGD10" s="330"/>
      <c r="BGE10" s="330"/>
      <c r="BGF10" s="330"/>
      <c r="BGG10" s="330"/>
      <c r="BGH10" s="330"/>
      <c r="BGI10" s="330"/>
      <c r="BGJ10" s="330"/>
      <c r="BGK10" s="330"/>
      <c r="BGL10" s="330"/>
      <c r="BGM10" s="330"/>
      <c r="BGN10" s="330"/>
      <c r="BGO10" s="330"/>
      <c r="BGP10" s="330"/>
      <c r="BGQ10" s="330"/>
      <c r="BGR10" s="330"/>
      <c r="BGS10" s="330"/>
      <c r="BGT10" s="330"/>
      <c r="BGU10" s="330"/>
      <c r="BGV10" s="330"/>
      <c r="BGW10" s="330"/>
      <c r="BGX10" s="330"/>
      <c r="BGY10" s="330"/>
      <c r="BGZ10" s="330"/>
      <c r="BHA10" s="330"/>
      <c r="BHB10" s="330"/>
      <c r="BHC10" s="330"/>
      <c r="BHD10" s="330"/>
      <c r="BHE10" s="330"/>
      <c r="BHF10" s="330"/>
      <c r="BHG10" s="330"/>
      <c r="BHH10" s="330"/>
      <c r="BHI10" s="330"/>
      <c r="BHJ10" s="330"/>
      <c r="BHK10" s="330"/>
      <c r="BHL10" s="330"/>
      <c r="BHM10" s="330"/>
      <c r="BHN10" s="330"/>
      <c r="BHO10" s="330"/>
      <c r="BHP10" s="330"/>
      <c r="BHQ10" s="330"/>
      <c r="BHR10" s="330"/>
      <c r="BHS10" s="330"/>
      <c r="BHT10" s="330"/>
      <c r="BHU10" s="330"/>
      <c r="BHV10" s="330"/>
      <c r="BHW10" s="330"/>
      <c r="BHX10" s="330"/>
      <c r="BHY10" s="330"/>
      <c r="BHZ10" s="330"/>
      <c r="BIA10" s="330"/>
      <c r="BIB10" s="330"/>
      <c r="BIC10" s="330"/>
      <c r="BID10" s="330"/>
      <c r="BIE10" s="330"/>
      <c r="BIF10" s="330"/>
      <c r="BIG10" s="330"/>
      <c r="BIH10" s="330"/>
      <c r="BII10" s="330"/>
      <c r="BIJ10" s="330"/>
      <c r="BIK10" s="330"/>
      <c r="BIL10" s="330"/>
      <c r="BIM10" s="330"/>
      <c r="BIN10" s="330"/>
      <c r="BIO10" s="330"/>
      <c r="BIP10" s="330"/>
      <c r="BIQ10" s="330"/>
      <c r="BIR10" s="330"/>
      <c r="BIS10" s="330"/>
      <c r="BIT10" s="330"/>
      <c r="BIU10" s="330"/>
      <c r="BIV10" s="330"/>
      <c r="BIW10" s="330"/>
      <c r="BIX10" s="330"/>
      <c r="BIY10" s="330"/>
      <c r="BIZ10" s="330"/>
      <c r="BJA10" s="330"/>
      <c r="BJB10" s="330"/>
      <c r="BJC10" s="330"/>
      <c r="BJD10" s="330"/>
      <c r="BJE10" s="330"/>
      <c r="BJF10" s="330"/>
      <c r="BJG10" s="330"/>
      <c r="BJH10" s="330"/>
      <c r="BJI10" s="330"/>
      <c r="BJJ10" s="330"/>
      <c r="BJK10" s="330"/>
      <c r="BJL10" s="330"/>
      <c r="BJM10" s="330"/>
      <c r="BJN10" s="330"/>
      <c r="BJO10" s="330"/>
      <c r="BJP10" s="330"/>
      <c r="BJQ10" s="330"/>
      <c r="BJR10" s="330"/>
      <c r="BJS10" s="330"/>
      <c r="BJT10" s="330"/>
      <c r="BJU10" s="330"/>
      <c r="BJV10" s="330"/>
      <c r="BJW10" s="330"/>
      <c r="BJX10" s="330"/>
      <c r="BJY10" s="330"/>
      <c r="BJZ10" s="330"/>
      <c r="BKA10" s="330"/>
      <c r="BKB10" s="330"/>
      <c r="BKC10" s="330"/>
      <c r="BKD10" s="330"/>
      <c r="BKE10" s="330"/>
      <c r="BKF10" s="330"/>
      <c r="BKG10" s="330"/>
      <c r="BKH10" s="330"/>
      <c r="BKI10" s="330"/>
      <c r="BKJ10" s="330"/>
      <c r="BKK10" s="330"/>
      <c r="BKL10" s="330"/>
      <c r="BKM10" s="330"/>
      <c r="BKN10" s="330"/>
      <c r="BKO10" s="330"/>
      <c r="BKP10" s="330"/>
      <c r="BKQ10" s="330"/>
      <c r="BKR10" s="330"/>
      <c r="BKS10" s="330"/>
      <c r="BKT10" s="330"/>
      <c r="BKU10" s="330"/>
      <c r="BKV10" s="330"/>
      <c r="BKW10" s="330"/>
      <c r="BKX10" s="330"/>
      <c r="BKY10" s="330"/>
      <c r="BKZ10" s="330"/>
      <c r="BLA10" s="330"/>
      <c r="BLB10" s="330"/>
      <c r="BLC10" s="330"/>
      <c r="BLD10" s="330"/>
      <c r="BLE10" s="330"/>
      <c r="BLF10" s="330"/>
      <c r="BLG10" s="330"/>
      <c r="BLH10" s="330"/>
      <c r="BLI10" s="330"/>
      <c r="BLJ10" s="330"/>
      <c r="BLK10" s="330"/>
      <c r="BLL10" s="330"/>
      <c r="BLM10" s="330"/>
      <c r="BLN10" s="330"/>
      <c r="BLO10" s="330"/>
      <c r="BLP10" s="330"/>
      <c r="BLQ10" s="330"/>
      <c r="BLR10" s="330"/>
      <c r="BLS10" s="330"/>
      <c r="BLT10" s="330"/>
      <c r="BLU10" s="330"/>
      <c r="BLV10" s="330"/>
      <c r="BLW10" s="330"/>
      <c r="BLX10" s="330"/>
      <c r="BLY10" s="330"/>
      <c r="BLZ10" s="330"/>
      <c r="BMA10" s="330"/>
      <c r="BMB10" s="330"/>
      <c r="BMC10" s="330"/>
      <c r="BMD10" s="330"/>
      <c r="BME10" s="330"/>
      <c r="BMF10" s="330"/>
      <c r="BMG10" s="330"/>
      <c r="BMH10" s="330"/>
      <c r="BMI10" s="330"/>
      <c r="BMJ10" s="330"/>
      <c r="BMK10" s="330"/>
      <c r="BML10" s="330"/>
      <c r="BMM10" s="330"/>
      <c r="BMN10" s="330"/>
      <c r="BMO10" s="330"/>
      <c r="BMP10" s="330"/>
      <c r="BMQ10" s="330"/>
      <c r="BMR10" s="330"/>
      <c r="BMS10" s="330"/>
      <c r="BMT10" s="330"/>
      <c r="BMU10" s="330"/>
      <c r="BMV10" s="330"/>
      <c r="BMW10" s="330"/>
      <c r="BMX10" s="330"/>
      <c r="BMY10" s="330"/>
      <c r="BMZ10" s="330"/>
      <c r="BNA10" s="330"/>
      <c r="BNB10" s="330"/>
      <c r="BNC10" s="330"/>
      <c r="BND10" s="330"/>
      <c r="BNE10" s="330"/>
      <c r="BNF10" s="330"/>
      <c r="BNG10" s="330"/>
      <c r="BNH10" s="330"/>
      <c r="BNI10" s="330"/>
      <c r="BNJ10" s="330"/>
      <c r="BNK10" s="330"/>
      <c r="BNL10" s="330"/>
      <c r="BNM10" s="330"/>
      <c r="BNN10" s="330"/>
      <c r="BNO10" s="330"/>
      <c r="BNP10" s="330"/>
      <c r="BNQ10" s="330"/>
      <c r="BNR10" s="330"/>
      <c r="BNS10" s="330"/>
      <c r="BNT10" s="330"/>
      <c r="BNU10" s="330"/>
      <c r="BNV10" s="330"/>
      <c r="BNW10" s="330"/>
      <c r="BNX10" s="330"/>
      <c r="BNY10" s="330"/>
      <c r="BNZ10" s="330"/>
      <c r="BOA10" s="330"/>
      <c r="BOB10" s="330"/>
      <c r="BOC10" s="330"/>
      <c r="BOD10" s="330"/>
      <c r="BOE10" s="330"/>
      <c r="BOF10" s="330"/>
      <c r="BOG10" s="330"/>
      <c r="BOH10" s="330"/>
      <c r="BOI10" s="330"/>
      <c r="BOJ10" s="330"/>
      <c r="BOK10" s="330"/>
      <c r="BOL10" s="330"/>
      <c r="BOM10" s="330"/>
      <c r="BON10" s="330"/>
      <c r="BOO10" s="330"/>
      <c r="BOP10" s="330"/>
      <c r="BOQ10" s="330"/>
      <c r="BOR10" s="330"/>
      <c r="BOS10" s="330"/>
      <c r="BOT10" s="330"/>
      <c r="BOU10" s="330"/>
      <c r="BOV10" s="330"/>
      <c r="BOW10" s="330"/>
      <c r="BOX10" s="330"/>
      <c r="BOY10" s="330"/>
      <c r="BOZ10" s="330"/>
      <c r="BPA10" s="330"/>
      <c r="BPB10" s="330"/>
      <c r="BPC10" s="330"/>
      <c r="BPD10" s="330"/>
      <c r="BPE10" s="330"/>
      <c r="BPF10" s="330"/>
      <c r="BPG10" s="330"/>
      <c r="BPH10" s="330"/>
      <c r="BPI10" s="330"/>
      <c r="BPJ10" s="330"/>
      <c r="BPK10" s="330"/>
      <c r="BPL10" s="330"/>
      <c r="BPM10" s="330"/>
      <c r="BPN10" s="330"/>
      <c r="BPO10" s="330"/>
      <c r="BPP10" s="330"/>
      <c r="BPQ10" s="330"/>
      <c r="BPR10" s="330"/>
      <c r="BPS10" s="330"/>
      <c r="BPT10" s="330"/>
      <c r="BPU10" s="330"/>
      <c r="BPV10" s="330"/>
      <c r="BPW10" s="330"/>
      <c r="BPX10" s="330"/>
      <c r="BPY10" s="330"/>
      <c r="BPZ10" s="330"/>
      <c r="BQA10" s="330"/>
      <c r="BQB10" s="330"/>
      <c r="BQC10" s="330"/>
      <c r="BQD10" s="330"/>
      <c r="BQE10" s="330"/>
      <c r="BQF10" s="330"/>
      <c r="BQG10" s="330"/>
      <c r="BQH10" s="330"/>
      <c r="BQI10" s="330"/>
      <c r="BQJ10" s="330"/>
      <c r="BQK10" s="330"/>
      <c r="BQL10" s="330"/>
      <c r="BQM10" s="330"/>
      <c r="BQN10" s="330"/>
      <c r="BQO10" s="330"/>
      <c r="BQP10" s="330"/>
      <c r="BQQ10" s="330"/>
      <c r="BQR10" s="330"/>
      <c r="BQS10" s="330"/>
      <c r="BQT10" s="330"/>
      <c r="BQU10" s="330"/>
      <c r="BQV10" s="330"/>
      <c r="BQW10" s="330"/>
      <c r="BQX10" s="330"/>
      <c r="BQY10" s="330"/>
      <c r="BQZ10" s="330"/>
      <c r="BRA10" s="330"/>
      <c r="BRB10" s="330"/>
      <c r="BRC10" s="330"/>
      <c r="BRD10" s="330"/>
      <c r="BRE10" s="330"/>
      <c r="BRF10" s="330"/>
      <c r="BRG10" s="330"/>
      <c r="BRH10" s="330"/>
      <c r="BRI10" s="330"/>
      <c r="BRJ10" s="330"/>
      <c r="BRK10" s="330"/>
      <c r="BRL10" s="330"/>
      <c r="BRM10" s="330"/>
      <c r="BRN10" s="330"/>
      <c r="BRO10" s="330"/>
      <c r="BRP10" s="330"/>
      <c r="BRQ10" s="330"/>
      <c r="BRR10" s="330"/>
      <c r="BRS10" s="330"/>
      <c r="BRT10" s="330"/>
      <c r="BRU10" s="330"/>
      <c r="BRV10" s="330"/>
      <c r="BRW10" s="330"/>
      <c r="BRX10" s="330"/>
      <c r="BRY10" s="330"/>
      <c r="BRZ10" s="330"/>
      <c r="BSA10" s="330"/>
      <c r="BSB10" s="330"/>
      <c r="BSC10" s="330"/>
      <c r="BSD10" s="330"/>
      <c r="BSE10" s="330"/>
      <c r="BSF10" s="330"/>
      <c r="BSG10" s="330"/>
      <c r="BSH10" s="330"/>
      <c r="BSI10" s="330"/>
      <c r="BSJ10" s="330"/>
      <c r="BSK10" s="330"/>
      <c r="BSL10" s="330"/>
      <c r="BSM10" s="330"/>
      <c r="BSN10" s="330"/>
      <c r="BSO10" s="330"/>
      <c r="BSP10" s="330"/>
      <c r="BSQ10" s="330"/>
      <c r="BSR10" s="330"/>
      <c r="BSS10" s="330"/>
      <c r="BST10" s="330"/>
      <c r="BSU10" s="330"/>
      <c r="BSV10" s="330"/>
      <c r="BSW10" s="330"/>
      <c r="BSX10" s="330"/>
      <c r="BSY10" s="330"/>
      <c r="BSZ10" s="330"/>
      <c r="BTA10" s="330"/>
      <c r="BTB10" s="330"/>
      <c r="BTC10" s="330"/>
      <c r="BTD10" s="330"/>
      <c r="BTE10" s="330"/>
      <c r="BTF10" s="330"/>
      <c r="BTG10" s="330"/>
      <c r="BTH10" s="330"/>
      <c r="BTI10" s="330"/>
      <c r="BTJ10" s="330"/>
      <c r="BTK10" s="330"/>
      <c r="BTL10" s="330"/>
      <c r="BTM10" s="330"/>
      <c r="BTN10" s="330"/>
      <c r="BTO10" s="330"/>
      <c r="BTP10" s="330"/>
      <c r="BTQ10" s="330"/>
      <c r="BTR10" s="330"/>
      <c r="BTS10" s="330"/>
      <c r="BTT10" s="330"/>
      <c r="BTU10" s="330"/>
      <c r="BTV10" s="330"/>
      <c r="BTW10" s="330"/>
      <c r="BTX10" s="330"/>
      <c r="BTY10" s="330"/>
      <c r="BTZ10" s="330"/>
      <c r="BUA10" s="330"/>
      <c r="BUB10" s="330"/>
      <c r="BUC10" s="330"/>
      <c r="BUD10" s="330"/>
      <c r="BUE10" s="330"/>
      <c r="BUF10" s="330"/>
      <c r="BUG10" s="330"/>
      <c r="BUH10" s="330"/>
      <c r="BUI10" s="330"/>
      <c r="BUJ10" s="330"/>
      <c r="BUK10" s="330"/>
      <c r="BUL10" s="330"/>
      <c r="BUM10" s="330"/>
      <c r="BUN10" s="330"/>
      <c r="BUO10" s="330"/>
      <c r="BUP10" s="330"/>
      <c r="BUQ10" s="330"/>
      <c r="BUR10" s="330"/>
      <c r="BUS10" s="330"/>
      <c r="BUT10" s="330"/>
      <c r="BUU10" s="330"/>
      <c r="BUV10" s="330"/>
      <c r="BUW10" s="330"/>
      <c r="BUX10" s="330"/>
      <c r="BUY10" s="330"/>
      <c r="BUZ10" s="330"/>
      <c r="BVA10" s="330"/>
      <c r="BVB10" s="330"/>
      <c r="BVC10" s="330"/>
      <c r="BVD10" s="330"/>
      <c r="BVE10" s="330"/>
      <c r="BVF10" s="330"/>
      <c r="BVG10" s="330"/>
      <c r="BVH10" s="330"/>
      <c r="BVI10" s="330"/>
      <c r="BVJ10" s="330"/>
      <c r="BVK10" s="330"/>
      <c r="BVL10" s="330"/>
      <c r="BVM10" s="330"/>
      <c r="BVN10" s="330"/>
      <c r="BVO10" s="330"/>
      <c r="BVP10" s="330"/>
      <c r="BVQ10" s="330"/>
      <c r="BVR10" s="330"/>
      <c r="BVS10" s="330"/>
      <c r="BVT10" s="330"/>
      <c r="BVU10" s="330"/>
      <c r="BVV10" s="330"/>
      <c r="BVW10" s="330"/>
      <c r="BVX10" s="330"/>
      <c r="BVY10" s="330"/>
      <c r="BVZ10" s="330"/>
      <c r="BWA10" s="330"/>
      <c r="BWB10" s="330"/>
      <c r="BWC10" s="330"/>
      <c r="BWD10" s="330"/>
      <c r="BWE10" s="330"/>
      <c r="BWF10" s="330"/>
      <c r="BWG10" s="330"/>
      <c r="BWH10" s="330"/>
      <c r="BWI10" s="330"/>
      <c r="BWJ10" s="330"/>
      <c r="BWK10" s="330"/>
      <c r="BWL10" s="330"/>
      <c r="BWM10" s="330"/>
      <c r="BWN10" s="330"/>
      <c r="BWO10" s="330"/>
      <c r="BWP10" s="330"/>
      <c r="BWQ10" s="330"/>
      <c r="BWR10" s="330"/>
      <c r="BWS10" s="330"/>
      <c r="BWT10" s="330"/>
      <c r="BWU10" s="330"/>
      <c r="BWV10" s="330"/>
      <c r="BWW10" s="330"/>
      <c r="BWX10" s="330"/>
      <c r="BWY10" s="330"/>
      <c r="BWZ10" s="330"/>
      <c r="BXA10" s="330"/>
      <c r="BXB10" s="330"/>
      <c r="BXC10" s="330"/>
      <c r="BXD10" s="330"/>
      <c r="BXE10" s="330"/>
      <c r="BXF10" s="330"/>
      <c r="BXG10" s="330"/>
      <c r="BXH10" s="330"/>
      <c r="BXI10" s="330"/>
      <c r="BXJ10" s="330"/>
      <c r="BXK10" s="330"/>
      <c r="BXL10" s="330"/>
      <c r="BXM10" s="330"/>
      <c r="BXN10" s="330"/>
      <c r="BXO10" s="330"/>
      <c r="BXP10" s="330"/>
      <c r="BXQ10" s="330"/>
      <c r="BXR10" s="330"/>
      <c r="BXS10" s="330"/>
      <c r="BXT10" s="330"/>
      <c r="BXU10" s="330"/>
      <c r="BXV10" s="330"/>
      <c r="BXW10" s="330"/>
      <c r="BXX10" s="330"/>
      <c r="BXY10" s="330"/>
      <c r="BXZ10" s="330"/>
      <c r="BYA10" s="330"/>
      <c r="BYB10" s="330"/>
      <c r="BYC10" s="330"/>
      <c r="BYD10" s="330"/>
      <c r="BYE10" s="330"/>
      <c r="BYF10" s="330"/>
      <c r="BYG10" s="330"/>
      <c r="BYH10" s="330"/>
      <c r="BYI10" s="330"/>
      <c r="BYJ10" s="330"/>
      <c r="BYK10" s="330"/>
      <c r="BYL10" s="330"/>
      <c r="BYM10" s="330"/>
      <c r="BYN10" s="330"/>
      <c r="BYO10" s="330"/>
      <c r="BYP10" s="330"/>
      <c r="BYQ10" s="330"/>
      <c r="BYR10" s="330"/>
      <c r="BYS10" s="330"/>
      <c r="BYT10" s="330"/>
      <c r="BYU10" s="330"/>
      <c r="BYV10" s="330"/>
      <c r="BYW10" s="330"/>
      <c r="BYX10" s="330"/>
      <c r="BYY10" s="330"/>
      <c r="BYZ10" s="330"/>
      <c r="BZA10" s="330"/>
      <c r="BZB10" s="330"/>
      <c r="BZC10" s="330"/>
      <c r="BZD10" s="330"/>
      <c r="BZE10" s="330"/>
      <c r="BZF10" s="330"/>
      <c r="BZG10" s="330"/>
      <c r="BZH10" s="330"/>
      <c r="BZI10" s="330"/>
      <c r="BZJ10" s="330"/>
      <c r="BZK10" s="330"/>
      <c r="BZL10" s="330"/>
      <c r="BZM10" s="330"/>
      <c r="BZN10" s="330"/>
      <c r="BZO10" s="330"/>
      <c r="BZP10" s="330"/>
      <c r="BZQ10" s="330"/>
      <c r="BZR10" s="330"/>
      <c r="BZS10" s="330"/>
      <c r="BZT10" s="330"/>
      <c r="BZU10" s="330"/>
      <c r="BZV10" s="330"/>
      <c r="BZW10" s="330"/>
      <c r="BZX10" s="330"/>
      <c r="BZY10" s="330"/>
      <c r="BZZ10" s="330"/>
      <c r="CAA10" s="330"/>
      <c r="CAB10" s="330"/>
      <c r="CAC10" s="330"/>
      <c r="CAD10" s="330"/>
      <c r="CAE10" s="330"/>
      <c r="CAF10" s="330"/>
      <c r="CAG10" s="330"/>
      <c r="CAH10" s="330"/>
      <c r="CAI10" s="330"/>
      <c r="CAJ10" s="330"/>
      <c r="CAK10" s="330"/>
      <c r="CAL10" s="330"/>
      <c r="CAM10" s="330"/>
      <c r="CAN10" s="330"/>
      <c r="CAO10" s="330"/>
      <c r="CAP10" s="330"/>
      <c r="CAQ10" s="330"/>
      <c r="CAR10" s="330"/>
      <c r="CAS10" s="330"/>
      <c r="CAT10" s="330"/>
      <c r="CAU10" s="330"/>
      <c r="CAV10" s="330"/>
      <c r="CAW10" s="330"/>
      <c r="CAX10" s="330"/>
      <c r="CAY10" s="330"/>
      <c r="CAZ10" s="330"/>
      <c r="CBA10" s="330"/>
      <c r="CBB10" s="330"/>
      <c r="CBC10" s="330"/>
      <c r="CBD10" s="330"/>
      <c r="CBE10" s="330"/>
      <c r="CBF10" s="330"/>
      <c r="CBG10" s="330"/>
      <c r="CBH10" s="330"/>
      <c r="CBI10" s="330"/>
      <c r="CBJ10" s="330"/>
      <c r="CBK10" s="330"/>
      <c r="CBL10" s="330"/>
      <c r="CBM10" s="330"/>
      <c r="CBN10" s="330"/>
      <c r="CBO10" s="330"/>
      <c r="CBP10" s="330"/>
      <c r="CBQ10" s="330"/>
      <c r="CBR10" s="330"/>
      <c r="CBS10" s="330"/>
      <c r="CBT10" s="330"/>
      <c r="CBU10" s="330"/>
      <c r="CBV10" s="330"/>
      <c r="CBW10" s="330"/>
      <c r="CBX10" s="330"/>
      <c r="CBY10" s="330"/>
      <c r="CBZ10" s="330"/>
      <c r="CCA10" s="330"/>
      <c r="CCB10" s="330"/>
      <c r="CCC10" s="330"/>
      <c r="CCD10" s="330"/>
      <c r="CCE10" s="330"/>
      <c r="CCF10" s="330"/>
      <c r="CCG10" s="330"/>
      <c r="CCH10" s="330"/>
      <c r="CCI10" s="330"/>
      <c r="CCJ10" s="330"/>
      <c r="CCK10" s="330"/>
      <c r="CCL10" s="330"/>
      <c r="CCM10" s="330"/>
      <c r="CCN10" s="330"/>
      <c r="CCO10" s="330"/>
      <c r="CCP10" s="330"/>
      <c r="CCQ10" s="330"/>
      <c r="CCR10" s="330"/>
      <c r="CCS10" s="330"/>
      <c r="CCT10" s="330"/>
      <c r="CCU10" s="330"/>
      <c r="CCV10" s="330"/>
      <c r="CCW10" s="330"/>
      <c r="CCX10" s="330"/>
      <c r="CCY10" s="330"/>
      <c r="CCZ10" s="330"/>
      <c r="CDA10" s="330"/>
      <c r="CDB10" s="330"/>
      <c r="CDC10" s="330"/>
      <c r="CDD10" s="330"/>
      <c r="CDE10" s="330"/>
      <c r="CDF10" s="330"/>
      <c r="CDG10" s="330"/>
      <c r="CDH10" s="330"/>
      <c r="CDI10" s="330"/>
      <c r="CDJ10" s="330"/>
      <c r="CDK10" s="330"/>
      <c r="CDL10" s="330"/>
      <c r="CDM10" s="330"/>
      <c r="CDN10" s="330"/>
      <c r="CDO10" s="330"/>
      <c r="CDP10" s="330"/>
      <c r="CDQ10" s="330"/>
      <c r="CDR10" s="330"/>
      <c r="CDS10" s="330"/>
      <c r="CDT10" s="330"/>
      <c r="CDU10" s="330"/>
      <c r="CDV10" s="330"/>
      <c r="CDW10" s="330"/>
      <c r="CDX10" s="330"/>
      <c r="CDY10" s="330"/>
      <c r="CDZ10" s="330"/>
      <c r="CEA10" s="330"/>
      <c r="CEB10" s="330"/>
      <c r="CEC10" s="330"/>
      <c r="CED10" s="330"/>
      <c r="CEE10" s="330"/>
      <c r="CEF10" s="330"/>
      <c r="CEG10" s="330"/>
      <c r="CEH10" s="330"/>
      <c r="CEI10" s="330"/>
      <c r="CEJ10" s="330"/>
      <c r="CEK10" s="330"/>
      <c r="CEL10" s="330"/>
      <c r="CEM10" s="330"/>
      <c r="CEN10" s="330"/>
      <c r="CEO10" s="330"/>
      <c r="CEP10" s="330"/>
      <c r="CEQ10" s="330"/>
      <c r="CER10" s="330"/>
      <c r="CES10" s="330"/>
      <c r="CET10" s="330"/>
      <c r="CEU10" s="330"/>
      <c r="CEV10" s="330"/>
      <c r="CEW10" s="330"/>
      <c r="CEX10" s="330"/>
      <c r="CEY10" s="330"/>
      <c r="CEZ10" s="330"/>
      <c r="CFA10" s="330"/>
      <c r="CFB10" s="330"/>
      <c r="CFC10" s="330"/>
      <c r="CFD10" s="330"/>
      <c r="CFE10" s="330"/>
      <c r="CFF10" s="330"/>
      <c r="CFG10" s="330"/>
      <c r="CFH10" s="330"/>
      <c r="CFI10" s="330"/>
      <c r="CFJ10" s="330"/>
      <c r="CFK10" s="330"/>
      <c r="CFL10" s="330"/>
      <c r="CFM10" s="330"/>
      <c r="CFN10" s="330"/>
      <c r="CFO10" s="330"/>
      <c r="CFP10" s="330"/>
      <c r="CFQ10" s="330"/>
      <c r="CFR10" s="330"/>
      <c r="CFS10" s="330"/>
      <c r="CFT10" s="330"/>
      <c r="CFU10" s="330"/>
      <c r="CFV10" s="330"/>
      <c r="CFW10" s="330"/>
      <c r="CFX10" s="330"/>
      <c r="CFY10" s="330"/>
      <c r="CFZ10" s="330"/>
      <c r="CGA10" s="330"/>
      <c r="CGB10" s="330"/>
      <c r="CGC10" s="330"/>
      <c r="CGD10" s="330"/>
      <c r="CGE10" s="330"/>
      <c r="CGF10" s="330"/>
      <c r="CGG10" s="330"/>
      <c r="CGH10" s="330"/>
      <c r="CGI10" s="330"/>
      <c r="CGJ10" s="330"/>
      <c r="CGK10" s="330"/>
      <c r="CGL10" s="330"/>
      <c r="CGM10" s="330"/>
      <c r="CGN10" s="330"/>
      <c r="CGO10" s="330"/>
      <c r="CGP10" s="330"/>
      <c r="CGQ10" s="330"/>
      <c r="CGR10" s="330"/>
      <c r="CGS10" s="330"/>
      <c r="CGT10" s="330"/>
      <c r="CGU10" s="330"/>
      <c r="CGV10" s="330"/>
      <c r="CGW10" s="330"/>
      <c r="CGX10" s="330"/>
      <c r="CGY10" s="330"/>
      <c r="CGZ10" s="330"/>
      <c r="CHA10" s="330"/>
      <c r="CHB10" s="330"/>
      <c r="CHC10" s="330"/>
      <c r="CHD10" s="330"/>
      <c r="CHE10" s="330"/>
      <c r="CHF10" s="330"/>
      <c r="CHG10" s="330"/>
      <c r="CHH10" s="330"/>
      <c r="CHI10" s="330"/>
      <c r="CHJ10" s="330"/>
      <c r="CHK10" s="330"/>
      <c r="CHL10" s="330"/>
      <c r="CHM10" s="330"/>
      <c r="CHN10" s="330"/>
      <c r="CHO10" s="330"/>
      <c r="CHP10" s="330"/>
      <c r="CHQ10" s="330"/>
      <c r="CHR10" s="330"/>
      <c r="CHS10" s="330"/>
      <c r="CHT10" s="330"/>
      <c r="CHU10" s="330"/>
      <c r="CHV10" s="330"/>
      <c r="CHW10" s="330"/>
      <c r="CHX10" s="330"/>
      <c r="CHY10" s="330"/>
      <c r="CHZ10" s="330"/>
      <c r="CIA10" s="330"/>
      <c r="CIB10" s="330"/>
      <c r="CIC10" s="330"/>
      <c r="CID10" s="330"/>
      <c r="CIE10" s="330"/>
      <c r="CIF10" s="330"/>
      <c r="CIG10" s="330"/>
      <c r="CIH10" s="330"/>
      <c r="CII10" s="330"/>
      <c r="CIJ10" s="330"/>
      <c r="CIK10" s="330"/>
      <c r="CIL10" s="330"/>
      <c r="CIM10" s="330"/>
      <c r="CIN10" s="330"/>
      <c r="CIO10" s="330"/>
      <c r="CIP10" s="330"/>
      <c r="CIQ10" s="330"/>
      <c r="CIR10" s="330"/>
      <c r="CIS10" s="330"/>
      <c r="CIT10" s="330"/>
      <c r="CIU10" s="330"/>
      <c r="CIV10" s="330"/>
      <c r="CIW10" s="330"/>
      <c r="CIX10" s="330"/>
      <c r="CIY10" s="330"/>
      <c r="CIZ10" s="330"/>
      <c r="CJA10" s="330"/>
      <c r="CJB10" s="330"/>
      <c r="CJC10" s="330"/>
      <c r="CJD10" s="330"/>
      <c r="CJE10" s="330"/>
      <c r="CJF10" s="330"/>
      <c r="CJG10" s="330"/>
      <c r="CJH10" s="330"/>
      <c r="CJI10" s="330"/>
      <c r="CJJ10" s="330"/>
      <c r="CJK10" s="330"/>
      <c r="CJL10" s="330"/>
      <c r="CJM10" s="330"/>
      <c r="CJN10" s="330"/>
      <c r="CJO10" s="330"/>
      <c r="CJP10" s="330"/>
      <c r="CJQ10" s="330"/>
      <c r="CJR10" s="330"/>
      <c r="CJS10" s="330"/>
      <c r="CJT10" s="330"/>
      <c r="CJU10" s="330"/>
      <c r="CJV10" s="330"/>
      <c r="CJW10" s="330"/>
      <c r="CJX10" s="330"/>
      <c r="CJY10" s="330"/>
      <c r="CJZ10" s="330"/>
      <c r="CKA10" s="330"/>
      <c r="CKB10" s="330"/>
      <c r="CKC10" s="330"/>
      <c r="CKD10" s="330"/>
      <c r="CKE10" s="330"/>
      <c r="CKF10" s="330"/>
      <c r="CKG10" s="330"/>
      <c r="CKH10" s="330"/>
      <c r="CKI10" s="330"/>
      <c r="CKJ10" s="330"/>
      <c r="CKK10" s="330"/>
      <c r="CKL10" s="330"/>
      <c r="CKM10" s="330"/>
      <c r="CKN10" s="330"/>
      <c r="CKO10" s="330"/>
      <c r="CKP10" s="330"/>
      <c r="CKQ10" s="330"/>
      <c r="CKR10" s="330"/>
      <c r="CKS10" s="330"/>
      <c r="CKT10" s="330"/>
      <c r="CKU10" s="330"/>
      <c r="CKV10" s="330"/>
      <c r="CKW10" s="330"/>
      <c r="CKX10" s="330"/>
      <c r="CKY10" s="330"/>
      <c r="CKZ10" s="330"/>
      <c r="CLA10" s="330"/>
      <c r="CLB10" s="330"/>
      <c r="CLC10" s="330"/>
      <c r="CLD10" s="330"/>
      <c r="CLE10" s="330"/>
      <c r="CLF10" s="330"/>
      <c r="CLG10" s="330"/>
      <c r="CLH10" s="330"/>
      <c r="CLI10" s="330"/>
      <c r="CLJ10" s="330"/>
      <c r="CLK10" s="330"/>
      <c r="CLL10" s="330"/>
      <c r="CLM10" s="330"/>
      <c r="CLN10" s="330"/>
      <c r="CLO10" s="330"/>
      <c r="CLP10" s="330"/>
      <c r="CLQ10" s="330"/>
      <c r="CLR10" s="330"/>
      <c r="CLS10" s="330"/>
      <c r="CLT10" s="330"/>
      <c r="CLU10" s="330"/>
      <c r="CLV10" s="330"/>
      <c r="CLW10" s="330"/>
      <c r="CLX10" s="330"/>
      <c r="CLY10" s="330"/>
      <c r="CLZ10" s="330"/>
      <c r="CMA10" s="330"/>
      <c r="CMB10" s="330"/>
      <c r="CMC10" s="330"/>
      <c r="CMD10" s="330"/>
      <c r="CME10" s="330"/>
      <c r="CMF10" s="330"/>
      <c r="CMG10" s="330"/>
      <c r="CMH10" s="330"/>
      <c r="CMI10" s="330"/>
      <c r="CMJ10" s="330"/>
      <c r="CMK10" s="330"/>
      <c r="CML10" s="330"/>
      <c r="CMM10" s="330"/>
      <c r="CMN10" s="330"/>
      <c r="CMO10" s="330"/>
      <c r="CMP10" s="330"/>
      <c r="CMQ10" s="330"/>
      <c r="CMR10" s="330"/>
      <c r="CMS10" s="330"/>
      <c r="CMT10" s="330"/>
      <c r="CMU10" s="330"/>
      <c r="CMV10" s="330"/>
      <c r="CMW10" s="330"/>
      <c r="CMX10" s="330"/>
      <c r="CMY10" s="330"/>
      <c r="CMZ10" s="330"/>
      <c r="CNA10" s="330"/>
      <c r="CNB10" s="330"/>
      <c r="CNC10" s="330"/>
      <c r="CND10" s="330"/>
      <c r="CNE10" s="330"/>
      <c r="CNF10" s="330"/>
      <c r="CNG10" s="330"/>
      <c r="CNH10" s="330"/>
      <c r="CNI10" s="330"/>
      <c r="CNJ10" s="330"/>
      <c r="CNK10" s="330"/>
      <c r="CNL10" s="330"/>
      <c r="CNM10" s="330"/>
      <c r="CNN10" s="330"/>
      <c r="CNO10" s="330"/>
      <c r="CNP10" s="330"/>
      <c r="CNQ10" s="330"/>
      <c r="CNR10" s="330"/>
      <c r="CNS10" s="330"/>
      <c r="CNT10" s="330"/>
      <c r="CNU10" s="330"/>
      <c r="CNV10" s="330"/>
      <c r="CNW10" s="330"/>
      <c r="CNX10" s="330"/>
      <c r="CNY10" s="330"/>
      <c r="CNZ10" s="330"/>
      <c r="COA10" s="330"/>
      <c r="COB10" s="330"/>
      <c r="COC10" s="330"/>
      <c r="COD10" s="330"/>
      <c r="COE10" s="330"/>
      <c r="COF10" s="330"/>
      <c r="COG10" s="330"/>
      <c r="COH10" s="330"/>
      <c r="COI10" s="330"/>
      <c r="COJ10" s="330"/>
      <c r="COK10" s="330"/>
      <c r="COL10" s="330"/>
      <c r="COM10" s="330"/>
      <c r="CON10" s="330"/>
      <c r="COO10" s="330"/>
      <c r="COP10" s="330"/>
      <c r="COQ10" s="330"/>
      <c r="COR10" s="330"/>
      <c r="COS10" s="330"/>
      <c r="COT10" s="330"/>
      <c r="COU10" s="330"/>
      <c r="COV10" s="330"/>
      <c r="COW10" s="330"/>
      <c r="COX10" s="330"/>
      <c r="COY10" s="330"/>
      <c r="COZ10" s="330"/>
      <c r="CPA10" s="330"/>
      <c r="CPB10" s="330"/>
      <c r="CPC10" s="330"/>
      <c r="CPD10" s="330"/>
      <c r="CPE10" s="330"/>
      <c r="CPF10" s="330"/>
      <c r="CPG10" s="330"/>
      <c r="CPH10" s="330"/>
      <c r="CPI10" s="330"/>
      <c r="CPJ10" s="330"/>
      <c r="CPK10" s="330"/>
      <c r="CPL10" s="330"/>
      <c r="CPM10" s="330"/>
      <c r="CPN10" s="330"/>
      <c r="CPO10" s="330"/>
      <c r="CPP10" s="330"/>
      <c r="CPQ10" s="330"/>
      <c r="CPR10" s="330"/>
      <c r="CPS10" s="330"/>
      <c r="CPT10" s="330"/>
      <c r="CPU10" s="330"/>
      <c r="CPV10" s="330"/>
      <c r="CPW10" s="330"/>
      <c r="CPX10" s="330"/>
      <c r="CPY10" s="330"/>
      <c r="CPZ10" s="330"/>
      <c r="CQA10" s="330"/>
      <c r="CQB10" s="330"/>
      <c r="CQC10" s="330"/>
      <c r="CQD10" s="330"/>
      <c r="CQE10" s="330"/>
      <c r="CQF10" s="330"/>
      <c r="CQG10" s="330"/>
      <c r="CQH10" s="330"/>
      <c r="CQI10" s="330"/>
      <c r="CQJ10" s="330"/>
      <c r="CQK10" s="330"/>
      <c r="CQL10" s="330"/>
      <c r="CQM10" s="330"/>
      <c r="CQN10" s="330"/>
      <c r="CQO10" s="330"/>
      <c r="CQP10" s="330"/>
      <c r="CQQ10" s="330"/>
      <c r="CQR10" s="330"/>
      <c r="CQS10" s="330"/>
      <c r="CQT10" s="330"/>
      <c r="CQU10" s="330"/>
      <c r="CQV10" s="330"/>
      <c r="CQW10" s="330"/>
      <c r="CQX10" s="330"/>
      <c r="CQY10" s="330"/>
      <c r="CQZ10" s="330"/>
      <c r="CRA10" s="330"/>
      <c r="CRB10" s="330"/>
      <c r="CRC10" s="330"/>
      <c r="CRD10" s="330"/>
      <c r="CRE10" s="330"/>
      <c r="CRF10" s="330"/>
      <c r="CRG10" s="330"/>
      <c r="CRH10" s="330"/>
      <c r="CRI10" s="330"/>
      <c r="CRJ10" s="330"/>
      <c r="CRK10" s="330"/>
      <c r="CRL10" s="330"/>
      <c r="CRM10" s="330"/>
      <c r="CRN10" s="330"/>
      <c r="CRO10" s="330"/>
      <c r="CRP10" s="330"/>
      <c r="CRQ10" s="330"/>
      <c r="CRR10" s="330"/>
      <c r="CRS10" s="330"/>
      <c r="CRT10" s="330"/>
      <c r="CRU10" s="330"/>
      <c r="CRV10" s="330"/>
      <c r="CRW10" s="330"/>
      <c r="CRX10" s="330"/>
      <c r="CRY10" s="330"/>
      <c r="CRZ10" s="330"/>
      <c r="CSA10" s="330"/>
      <c r="CSB10" s="330"/>
      <c r="CSC10" s="330"/>
      <c r="CSD10" s="330"/>
      <c r="CSE10" s="330"/>
      <c r="CSF10" s="330"/>
      <c r="CSG10" s="330"/>
      <c r="CSH10" s="330"/>
      <c r="CSI10" s="330"/>
      <c r="CSJ10" s="330"/>
      <c r="CSK10" s="330"/>
      <c r="CSL10" s="330"/>
      <c r="CSM10" s="330"/>
      <c r="CSN10" s="330"/>
      <c r="CSO10" s="330"/>
      <c r="CSP10" s="330"/>
      <c r="CSQ10" s="330"/>
      <c r="CSR10" s="330"/>
      <c r="CSS10" s="330"/>
      <c r="CST10" s="330"/>
      <c r="CSU10" s="330"/>
      <c r="CSV10" s="330"/>
      <c r="CSW10" s="330"/>
      <c r="CSX10" s="330"/>
      <c r="CSY10" s="330"/>
      <c r="CSZ10" s="330"/>
      <c r="CTA10" s="330"/>
      <c r="CTB10" s="330"/>
      <c r="CTC10" s="330"/>
      <c r="CTD10" s="330"/>
      <c r="CTE10" s="330"/>
      <c r="CTF10" s="330"/>
      <c r="CTG10" s="330"/>
      <c r="CTH10" s="330"/>
      <c r="CTI10" s="330"/>
      <c r="CTJ10" s="330"/>
      <c r="CTK10" s="330"/>
      <c r="CTL10" s="330"/>
      <c r="CTM10" s="330"/>
      <c r="CTN10" s="330"/>
      <c r="CTO10" s="330"/>
      <c r="CTP10" s="330"/>
      <c r="CTQ10" s="330"/>
      <c r="CTR10" s="330"/>
      <c r="CTS10" s="330"/>
      <c r="CTT10" s="330"/>
      <c r="CTU10" s="330"/>
      <c r="CTV10" s="330"/>
      <c r="CTW10" s="330"/>
      <c r="CTX10" s="330"/>
      <c r="CTY10" s="330"/>
      <c r="CTZ10" s="330"/>
      <c r="CUA10" s="330"/>
      <c r="CUB10" s="330"/>
      <c r="CUC10" s="330"/>
      <c r="CUD10" s="330"/>
      <c r="CUE10" s="330"/>
      <c r="CUF10" s="330"/>
      <c r="CUG10" s="330"/>
      <c r="CUH10" s="330"/>
      <c r="CUI10" s="330"/>
      <c r="CUJ10" s="330"/>
      <c r="CUK10" s="330"/>
      <c r="CUL10" s="330"/>
      <c r="CUM10" s="330"/>
      <c r="CUN10" s="330"/>
      <c r="CUO10" s="330"/>
      <c r="CUP10" s="330"/>
      <c r="CUQ10" s="330"/>
      <c r="CUR10" s="330"/>
      <c r="CUS10" s="330"/>
      <c r="CUT10" s="330"/>
      <c r="CUU10" s="330"/>
      <c r="CUV10" s="330"/>
      <c r="CUW10" s="330"/>
      <c r="CUX10" s="330"/>
      <c r="CUY10" s="330"/>
      <c r="CUZ10" s="330"/>
      <c r="CVA10" s="330"/>
      <c r="CVB10" s="330"/>
      <c r="CVC10" s="330"/>
      <c r="CVD10" s="330"/>
      <c r="CVE10" s="330"/>
      <c r="CVF10" s="330"/>
      <c r="CVG10" s="330"/>
      <c r="CVH10" s="330"/>
      <c r="CVI10" s="330"/>
      <c r="CVJ10" s="330"/>
      <c r="CVK10" s="330"/>
      <c r="CVL10" s="330"/>
      <c r="CVM10" s="330"/>
      <c r="CVN10" s="330"/>
      <c r="CVO10" s="330"/>
      <c r="CVP10" s="330"/>
      <c r="CVQ10" s="330"/>
      <c r="CVR10" s="330"/>
      <c r="CVS10" s="330"/>
      <c r="CVT10" s="330"/>
      <c r="CVU10" s="330"/>
      <c r="CVV10" s="330"/>
      <c r="CVW10" s="330"/>
      <c r="CVX10" s="330"/>
      <c r="CVY10" s="330"/>
      <c r="CVZ10" s="330"/>
      <c r="CWA10" s="330"/>
      <c r="CWB10" s="330"/>
      <c r="CWC10" s="330"/>
      <c r="CWD10" s="330"/>
      <c r="CWE10" s="330"/>
      <c r="CWF10" s="330"/>
      <c r="CWG10" s="330"/>
      <c r="CWH10" s="330"/>
      <c r="CWI10" s="330"/>
      <c r="CWJ10" s="330"/>
      <c r="CWK10" s="330"/>
      <c r="CWL10" s="330"/>
      <c r="CWM10" s="330"/>
      <c r="CWN10" s="330"/>
      <c r="CWO10" s="330"/>
      <c r="CWP10" s="330"/>
      <c r="CWQ10" s="330"/>
      <c r="CWR10" s="330"/>
      <c r="CWS10" s="330"/>
      <c r="CWT10" s="330"/>
      <c r="CWU10" s="330"/>
      <c r="CWV10" s="330"/>
      <c r="CWW10" s="330"/>
      <c r="CWX10" s="330"/>
      <c r="CWY10" s="330"/>
      <c r="CWZ10" s="330"/>
      <c r="CXA10" s="330"/>
      <c r="CXB10" s="330"/>
      <c r="CXC10" s="330"/>
      <c r="CXD10" s="330"/>
      <c r="CXE10" s="330"/>
      <c r="CXF10" s="330"/>
      <c r="CXG10" s="330"/>
      <c r="CXH10" s="330"/>
      <c r="CXI10" s="330"/>
      <c r="CXJ10" s="330"/>
      <c r="CXK10" s="330"/>
      <c r="CXL10" s="330"/>
      <c r="CXM10" s="330"/>
      <c r="CXN10" s="330"/>
      <c r="CXO10" s="330"/>
      <c r="CXP10" s="330"/>
      <c r="CXQ10" s="330"/>
      <c r="CXR10" s="330"/>
      <c r="CXS10" s="330"/>
      <c r="CXT10" s="330"/>
      <c r="CXU10" s="330"/>
      <c r="CXV10" s="330"/>
      <c r="CXW10" s="330"/>
      <c r="CXX10" s="330"/>
      <c r="CXY10" s="330"/>
      <c r="CXZ10" s="330"/>
      <c r="CYA10" s="330"/>
      <c r="CYB10" s="330"/>
      <c r="CYC10" s="330"/>
      <c r="CYD10" s="330"/>
      <c r="CYE10" s="330"/>
      <c r="CYF10" s="330"/>
      <c r="CYG10" s="330"/>
      <c r="CYH10" s="330"/>
      <c r="CYI10" s="330"/>
      <c r="CYJ10" s="330"/>
      <c r="CYK10" s="330"/>
      <c r="CYL10" s="330"/>
      <c r="CYM10" s="330"/>
      <c r="CYN10" s="330"/>
      <c r="CYO10" s="330"/>
      <c r="CYP10" s="330"/>
      <c r="CYQ10" s="330"/>
      <c r="CYR10" s="330"/>
      <c r="CYS10" s="330"/>
      <c r="CYT10" s="330"/>
      <c r="CYU10" s="330"/>
      <c r="CYV10" s="330"/>
      <c r="CYW10" s="330"/>
      <c r="CYX10" s="330"/>
      <c r="CYY10" s="330"/>
      <c r="CYZ10" s="330"/>
      <c r="CZA10" s="330"/>
      <c r="CZB10" s="330"/>
      <c r="CZC10" s="330"/>
      <c r="CZD10" s="330"/>
      <c r="CZE10" s="330"/>
      <c r="CZF10" s="330"/>
      <c r="CZG10" s="330"/>
      <c r="CZH10" s="330"/>
      <c r="CZI10" s="330"/>
      <c r="CZJ10" s="330"/>
      <c r="CZK10" s="330"/>
      <c r="CZL10" s="330"/>
      <c r="CZM10" s="330"/>
      <c r="CZN10" s="330"/>
      <c r="CZO10" s="330"/>
      <c r="CZP10" s="330"/>
      <c r="CZQ10" s="330"/>
      <c r="CZR10" s="330"/>
      <c r="CZS10" s="330"/>
      <c r="CZT10" s="330"/>
      <c r="CZU10" s="330"/>
      <c r="CZV10" s="330"/>
      <c r="CZW10" s="330"/>
      <c r="CZX10" s="330"/>
      <c r="CZY10" s="330"/>
      <c r="CZZ10" s="330"/>
      <c r="DAA10" s="330"/>
      <c r="DAB10" s="330"/>
      <c r="DAC10" s="330"/>
      <c r="DAD10" s="330"/>
      <c r="DAE10" s="330"/>
      <c r="DAF10" s="330"/>
      <c r="DAG10" s="330"/>
      <c r="DAH10" s="330"/>
      <c r="DAI10" s="330"/>
      <c r="DAJ10" s="330"/>
      <c r="DAK10" s="330"/>
      <c r="DAL10" s="330"/>
      <c r="DAM10" s="330"/>
      <c r="DAN10" s="330"/>
      <c r="DAO10" s="330"/>
      <c r="DAP10" s="330"/>
      <c r="DAQ10" s="330"/>
      <c r="DAR10" s="330"/>
      <c r="DAS10" s="330"/>
      <c r="DAT10" s="330"/>
      <c r="DAU10" s="330"/>
      <c r="DAV10" s="330"/>
      <c r="DAW10" s="330"/>
      <c r="DAX10" s="330"/>
      <c r="DAY10" s="330"/>
      <c r="DAZ10" s="330"/>
      <c r="DBA10" s="330"/>
      <c r="DBB10" s="330"/>
      <c r="DBC10" s="330"/>
      <c r="DBD10" s="330"/>
      <c r="DBE10" s="330"/>
      <c r="DBF10" s="330"/>
      <c r="DBG10" s="330"/>
      <c r="DBH10" s="330"/>
      <c r="DBI10" s="330"/>
      <c r="DBJ10" s="330"/>
      <c r="DBK10" s="330"/>
      <c r="DBL10" s="330"/>
      <c r="DBM10" s="330"/>
      <c r="DBN10" s="330"/>
      <c r="DBO10" s="330"/>
      <c r="DBP10" s="330"/>
      <c r="DBQ10" s="330"/>
      <c r="DBR10" s="330"/>
      <c r="DBS10" s="330"/>
      <c r="DBT10" s="330"/>
      <c r="DBU10" s="330"/>
      <c r="DBV10" s="330"/>
      <c r="DBW10" s="330"/>
      <c r="DBX10" s="330"/>
      <c r="DBY10" s="330"/>
      <c r="DBZ10" s="330"/>
      <c r="DCA10" s="330"/>
      <c r="DCB10" s="330"/>
      <c r="DCC10" s="330"/>
      <c r="DCD10" s="330"/>
      <c r="DCE10" s="330"/>
      <c r="DCF10" s="330"/>
      <c r="DCG10" s="330"/>
      <c r="DCH10" s="330"/>
      <c r="DCI10" s="330"/>
      <c r="DCJ10" s="330"/>
      <c r="DCK10" s="330"/>
      <c r="DCL10" s="330"/>
      <c r="DCM10" s="330"/>
      <c r="DCN10" s="330"/>
      <c r="DCO10" s="330"/>
      <c r="DCP10" s="330"/>
      <c r="DCQ10" s="330"/>
      <c r="DCR10" s="330"/>
      <c r="DCS10" s="330"/>
      <c r="DCT10" s="330"/>
      <c r="DCU10" s="330"/>
      <c r="DCV10" s="330"/>
      <c r="DCW10" s="330"/>
      <c r="DCX10" s="330"/>
      <c r="DCY10" s="330"/>
      <c r="DCZ10" s="330"/>
      <c r="DDA10" s="330"/>
      <c r="DDB10" s="330"/>
      <c r="DDC10" s="330"/>
      <c r="DDD10" s="330"/>
      <c r="DDE10" s="330"/>
      <c r="DDF10" s="330"/>
      <c r="DDG10" s="330"/>
      <c r="DDH10" s="330"/>
      <c r="DDI10" s="330"/>
      <c r="DDJ10" s="330"/>
      <c r="DDK10" s="330"/>
      <c r="DDL10" s="330"/>
      <c r="DDM10" s="330"/>
      <c r="DDN10" s="330"/>
      <c r="DDO10" s="330"/>
      <c r="DDP10" s="330"/>
      <c r="DDQ10" s="330"/>
      <c r="DDR10" s="330"/>
      <c r="DDS10" s="330"/>
      <c r="DDT10" s="330"/>
      <c r="DDU10" s="330"/>
      <c r="DDV10" s="330"/>
      <c r="DDW10" s="330"/>
      <c r="DDX10" s="330"/>
      <c r="DDY10" s="330"/>
      <c r="DDZ10" s="330"/>
      <c r="DEA10" s="330"/>
      <c r="DEB10" s="330"/>
      <c r="DEC10" s="330"/>
      <c r="DED10" s="330"/>
      <c r="DEE10" s="330"/>
      <c r="DEF10" s="330"/>
      <c r="DEG10" s="330"/>
      <c r="DEH10" s="330"/>
      <c r="DEI10" s="330"/>
      <c r="DEJ10" s="330"/>
      <c r="DEK10" s="330"/>
      <c r="DEL10" s="330"/>
      <c r="DEM10" s="330"/>
      <c r="DEN10" s="330"/>
      <c r="DEO10" s="330"/>
      <c r="DEP10" s="330"/>
      <c r="DEQ10" s="330"/>
      <c r="DER10" s="330"/>
      <c r="DES10" s="330"/>
      <c r="DET10" s="330"/>
      <c r="DEU10" s="330"/>
      <c r="DEV10" s="330"/>
      <c r="DEW10" s="330"/>
      <c r="DEX10" s="330"/>
      <c r="DEY10" s="330"/>
      <c r="DEZ10" s="330"/>
      <c r="DFA10" s="330"/>
      <c r="DFB10" s="330"/>
      <c r="DFC10" s="330"/>
      <c r="DFD10" s="330"/>
      <c r="DFE10" s="330"/>
      <c r="DFF10" s="330"/>
      <c r="DFG10" s="330"/>
      <c r="DFH10" s="330"/>
      <c r="DFI10" s="330"/>
      <c r="DFJ10" s="330"/>
      <c r="DFK10" s="330"/>
      <c r="DFL10" s="330"/>
      <c r="DFM10" s="330"/>
      <c r="DFN10" s="330"/>
      <c r="DFO10" s="330"/>
      <c r="DFP10" s="330"/>
      <c r="DFQ10" s="330"/>
      <c r="DFR10" s="330"/>
      <c r="DFS10" s="330"/>
      <c r="DFT10" s="330"/>
      <c r="DFU10" s="330"/>
      <c r="DFV10" s="330"/>
      <c r="DFW10" s="330"/>
      <c r="DFX10" s="330"/>
      <c r="DFY10" s="330"/>
      <c r="DFZ10" s="330"/>
      <c r="DGA10" s="330"/>
      <c r="DGB10" s="330"/>
      <c r="DGC10" s="330"/>
      <c r="DGD10" s="330"/>
      <c r="DGE10" s="330"/>
      <c r="DGF10" s="330"/>
      <c r="DGG10" s="330"/>
      <c r="DGH10" s="330"/>
      <c r="DGI10" s="330"/>
      <c r="DGJ10" s="330"/>
      <c r="DGK10" s="330"/>
      <c r="DGL10" s="330"/>
      <c r="DGM10" s="330"/>
      <c r="DGN10" s="330"/>
      <c r="DGO10" s="330"/>
      <c r="DGP10" s="330"/>
      <c r="DGQ10" s="330"/>
      <c r="DGR10" s="330"/>
      <c r="DGS10" s="330"/>
      <c r="DGT10" s="330"/>
      <c r="DGU10" s="330"/>
      <c r="DGV10" s="330"/>
      <c r="DGW10" s="330"/>
      <c r="DGX10" s="330"/>
      <c r="DGY10" s="330"/>
      <c r="DGZ10" s="330"/>
      <c r="DHA10" s="330"/>
      <c r="DHB10" s="330"/>
      <c r="DHC10" s="330"/>
      <c r="DHD10" s="330"/>
      <c r="DHE10" s="330"/>
      <c r="DHF10" s="330"/>
      <c r="DHG10" s="330"/>
      <c r="DHH10" s="330"/>
      <c r="DHI10" s="330"/>
      <c r="DHJ10" s="330"/>
      <c r="DHK10" s="330"/>
      <c r="DHL10" s="330"/>
      <c r="DHM10" s="330"/>
      <c r="DHN10" s="330"/>
      <c r="DHO10" s="330"/>
      <c r="DHP10" s="330"/>
      <c r="DHQ10" s="330"/>
      <c r="DHR10" s="330"/>
      <c r="DHS10" s="330"/>
      <c r="DHT10" s="330"/>
      <c r="DHU10" s="330"/>
      <c r="DHV10" s="330"/>
      <c r="DHW10" s="330"/>
      <c r="DHX10" s="330"/>
      <c r="DHY10" s="330"/>
      <c r="DHZ10" s="330"/>
      <c r="DIA10" s="330"/>
      <c r="DIB10" s="330"/>
      <c r="DIC10" s="330"/>
      <c r="DID10" s="330"/>
      <c r="DIE10" s="330"/>
      <c r="DIF10" s="330"/>
      <c r="DIG10" s="330"/>
      <c r="DIH10" s="330"/>
      <c r="DII10" s="330"/>
      <c r="DIJ10" s="330"/>
      <c r="DIK10" s="330"/>
      <c r="DIL10" s="330"/>
      <c r="DIM10" s="330"/>
      <c r="DIN10" s="330"/>
      <c r="DIO10" s="330"/>
      <c r="DIP10" s="330"/>
      <c r="DIQ10" s="330"/>
      <c r="DIR10" s="330"/>
      <c r="DIS10" s="330"/>
      <c r="DIT10" s="330"/>
      <c r="DIU10" s="330"/>
      <c r="DIV10" s="330"/>
      <c r="DIW10" s="330"/>
      <c r="DIX10" s="330"/>
      <c r="DIY10" s="330"/>
      <c r="DIZ10" s="330"/>
      <c r="DJA10" s="330"/>
      <c r="DJB10" s="330"/>
      <c r="DJC10" s="330"/>
      <c r="DJD10" s="330"/>
      <c r="DJE10" s="330"/>
      <c r="DJF10" s="330"/>
      <c r="DJG10" s="330"/>
      <c r="DJH10" s="330"/>
      <c r="DJI10" s="330"/>
      <c r="DJJ10" s="330"/>
      <c r="DJK10" s="330"/>
      <c r="DJL10" s="330"/>
      <c r="DJM10" s="330"/>
      <c r="DJN10" s="330"/>
      <c r="DJO10" s="330"/>
      <c r="DJP10" s="330"/>
      <c r="DJQ10" s="330"/>
      <c r="DJR10" s="330"/>
      <c r="DJS10" s="330"/>
      <c r="DJT10" s="330"/>
      <c r="DJU10" s="330"/>
      <c r="DJV10" s="330"/>
      <c r="DJW10" s="330"/>
      <c r="DJX10" s="330"/>
      <c r="DJY10" s="330"/>
      <c r="DJZ10" s="330"/>
      <c r="DKA10" s="330"/>
      <c r="DKB10" s="330"/>
      <c r="DKC10" s="330"/>
      <c r="DKD10" s="330"/>
      <c r="DKE10" s="330"/>
      <c r="DKF10" s="330"/>
      <c r="DKG10" s="330"/>
      <c r="DKH10" s="330"/>
      <c r="DKI10" s="330"/>
      <c r="DKJ10" s="330"/>
      <c r="DKK10" s="330"/>
      <c r="DKL10" s="330"/>
      <c r="DKM10" s="330"/>
      <c r="DKN10" s="330"/>
      <c r="DKO10" s="330"/>
      <c r="DKP10" s="330"/>
      <c r="DKQ10" s="330"/>
      <c r="DKR10" s="330"/>
      <c r="DKS10" s="330"/>
      <c r="DKT10" s="330"/>
      <c r="DKU10" s="330"/>
      <c r="DKV10" s="330"/>
      <c r="DKW10" s="330"/>
      <c r="DKX10" s="330"/>
      <c r="DKY10" s="330"/>
      <c r="DKZ10" s="330"/>
      <c r="DLA10" s="330"/>
      <c r="DLB10" s="330"/>
      <c r="DLC10" s="330"/>
      <c r="DLD10" s="330"/>
      <c r="DLE10" s="330"/>
      <c r="DLF10" s="330"/>
      <c r="DLG10" s="330"/>
      <c r="DLH10" s="330"/>
      <c r="DLI10" s="330"/>
      <c r="DLJ10" s="330"/>
      <c r="DLK10" s="330"/>
      <c r="DLL10" s="330"/>
      <c r="DLM10" s="330"/>
      <c r="DLN10" s="330"/>
      <c r="DLO10" s="330"/>
      <c r="DLP10" s="330"/>
      <c r="DLQ10" s="330"/>
      <c r="DLR10" s="330"/>
      <c r="DLS10" s="330"/>
      <c r="DLT10" s="330"/>
      <c r="DLU10" s="330"/>
      <c r="DLV10" s="330"/>
      <c r="DLW10" s="330"/>
      <c r="DLX10" s="330"/>
      <c r="DLY10" s="330"/>
      <c r="DLZ10" s="330"/>
      <c r="DMA10" s="330"/>
      <c r="DMB10" s="330"/>
      <c r="DMC10" s="330"/>
      <c r="DMD10" s="330"/>
      <c r="DME10" s="330"/>
      <c r="DMF10" s="330"/>
      <c r="DMG10" s="330"/>
      <c r="DMH10" s="330"/>
      <c r="DMI10" s="330"/>
      <c r="DMJ10" s="330"/>
      <c r="DMK10" s="330"/>
      <c r="DML10" s="330"/>
      <c r="DMM10" s="330"/>
      <c r="DMN10" s="330"/>
      <c r="DMO10" s="330"/>
      <c r="DMP10" s="330"/>
      <c r="DMQ10" s="330"/>
      <c r="DMR10" s="330"/>
      <c r="DMS10" s="330"/>
      <c r="DMT10" s="330"/>
      <c r="DMU10" s="330"/>
      <c r="DMV10" s="330"/>
      <c r="DMW10" s="330"/>
      <c r="DMX10" s="330"/>
      <c r="DMY10" s="330"/>
      <c r="DMZ10" s="330"/>
      <c r="DNA10" s="330"/>
      <c r="DNB10" s="330"/>
      <c r="DNC10" s="330"/>
      <c r="DND10" s="330"/>
      <c r="DNE10" s="330"/>
      <c r="DNF10" s="330"/>
      <c r="DNG10" s="330"/>
      <c r="DNH10" s="330"/>
      <c r="DNI10" s="330"/>
      <c r="DNJ10" s="330"/>
      <c r="DNK10" s="330"/>
      <c r="DNL10" s="330"/>
      <c r="DNM10" s="330"/>
      <c r="DNN10" s="330"/>
      <c r="DNO10" s="330"/>
      <c r="DNP10" s="330"/>
      <c r="DNQ10" s="330"/>
      <c r="DNR10" s="330"/>
      <c r="DNS10" s="330"/>
      <c r="DNT10" s="330"/>
      <c r="DNU10" s="330"/>
      <c r="DNV10" s="330"/>
      <c r="DNW10" s="330"/>
      <c r="DNX10" s="330"/>
      <c r="DNY10" s="330"/>
      <c r="DNZ10" s="330"/>
      <c r="DOA10" s="330"/>
      <c r="DOB10" s="330"/>
      <c r="DOC10" s="330"/>
      <c r="DOD10" s="330"/>
      <c r="DOE10" s="330"/>
      <c r="DOF10" s="330"/>
      <c r="DOG10" s="330"/>
      <c r="DOH10" s="330"/>
      <c r="DOI10" s="330"/>
      <c r="DOJ10" s="330"/>
      <c r="DOK10" s="330"/>
      <c r="DOL10" s="330"/>
      <c r="DOM10" s="330"/>
      <c r="DON10" s="330"/>
      <c r="DOO10" s="330"/>
      <c r="DOP10" s="330"/>
      <c r="DOQ10" s="330"/>
      <c r="DOR10" s="330"/>
      <c r="DOS10" s="330"/>
      <c r="DOT10" s="330"/>
      <c r="DOU10" s="330"/>
      <c r="DOV10" s="330"/>
      <c r="DOW10" s="330"/>
      <c r="DOX10" s="330"/>
      <c r="DOY10" s="330"/>
      <c r="DOZ10" s="330"/>
      <c r="DPA10" s="330"/>
      <c r="DPB10" s="330"/>
      <c r="DPC10" s="330"/>
      <c r="DPD10" s="330"/>
      <c r="DPE10" s="330"/>
      <c r="DPF10" s="330"/>
      <c r="DPG10" s="330"/>
      <c r="DPH10" s="330"/>
      <c r="DPI10" s="330"/>
      <c r="DPJ10" s="330"/>
      <c r="DPK10" s="330"/>
      <c r="DPL10" s="330"/>
      <c r="DPM10" s="330"/>
      <c r="DPN10" s="330"/>
      <c r="DPO10" s="330"/>
      <c r="DPP10" s="330"/>
      <c r="DPQ10" s="330"/>
      <c r="DPR10" s="330"/>
      <c r="DPS10" s="330"/>
      <c r="DPT10" s="330"/>
      <c r="DPU10" s="330"/>
      <c r="DPV10" s="330"/>
      <c r="DPW10" s="330"/>
      <c r="DPX10" s="330"/>
      <c r="DPY10" s="330"/>
      <c r="DPZ10" s="330"/>
      <c r="DQA10" s="330"/>
      <c r="DQB10" s="330"/>
      <c r="DQC10" s="330"/>
      <c r="DQD10" s="330"/>
      <c r="DQE10" s="330"/>
      <c r="DQF10" s="330"/>
      <c r="DQG10" s="330"/>
      <c r="DQH10" s="330"/>
      <c r="DQI10" s="330"/>
      <c r="DQJ10" s="330"/>
      <c r="DQK10" s="330"/>
      <c r="DQL10" s="330"/>
      <c r="DQM10" s="330"/>
      <c r="DQN10" s="330"/>
      <c r="DQO10" s="330"/>
      <c r="DQP10" s="330"/>
      <c r="DQQ10" s="330"/>
      <c r="DQR10" s="330"/>
      <c r="DQS10" s="330"/>
      <c r="DQT10" s="330"/>
      <c r="DQU10" s="330"/>
      <c r="DQV10" s="330"/>
      <c r="DQW10" s="330"/>
      <c r="DQX10" s="330"/>
      <c r="DQY10" s="330"/>
      <c r="DQZ10" s="330"/>
      <c r="DRA10" s="330"/>
      <c r="DRB10" s="330"/>
      <c r="DRC10" s="330"/>
      <c r="DRD10" s="330"/>
      <c r="DRE10" s="330"/>
      <c r="DRF10" s="330"/>
      <c r="DRG10" s="330"/>
      <c r="DRH10" s="330"/>
      <c r="DRI10" s="330"/>
      <c r="DRJ10" s="330"/>
      <c r="DRK10" s="330"/>
      <c r="DRL10" s="330"/>
      <c r="DRM10" s="330"/>
      <c r="DRN10" s="330"/>
      <c r="DRO10" s="330"/>
      <c r="DRP10" s="330"/>
      <c r="DRQ10" s="330"/>
      <c r="DRR10" s="330"/>
      <c r="DRS10" s="330"/>
      <c r="DRT10" s="330"/>
      <c r="DRU10" s="330"/>
      <c r="DRV10" s="330"/>
      <c r="DRW10" s="330"/>
      <c r="DRX10" s="330"/>
      <c r="DRY10" s="330"/>
      <c r="DRZ10" s="330"/>
      <c r="DSA10" s="330"/>
      <c r="DSB10" s="330"/>
      <c r="DSC10" s="330"/>
      <c r="DSD10" s="330"/>
      <c r="DSE10" s="330"/>
      <c r="DSF10" s="330"/>
      <c r="DSG10" s="330"/>
      <c r="DSH10" s="330"/>
      <c r="DSI10" s="330"/>
      <c r="DSJ10" s="330"/>
      <c r="DSK10" s="330"/>
      <c r="DSL10" s="330"/>
      <c r="DSM10" s="330"/>
      <c r="DSN10" s="330"/>
      <c r="DSO10" s="330"/>
      <c r="DSP10" s="330"/>
      <c r="DSQ10" s="330"/>
      <c r="DSR10" s="330"/>
      <c r="DSS10" s="330"/>
      <c r="DST10" s="330"/>
      <c r="DSU10" s="330"/>
      <c r="DSV10" s="330"/>
      <c r="DSW10" s="330"/>
      <c r="DSX10" s="330"/>
      <c r="DSY10" s="330"/>
      <c r="DSZ10" s="330"/>
      <c r="DTA10" s="330"/>
      <c r="DTB10" s="330"/>
      <c r="DTC10" s="330"/>
      <c r="DTD10" s="330"/>
      <c r="DTE10" s="330"/>
      <c r="DTF10" s="330"/>
      <c r="DTG10" s="330"/>
      <c r="DTH10" s="330"/>
      <c r="DTI10" s="330"/>
      <c r="DTJ10" s="330"/>
      <c r="DTK10" s="330"/>
      <c r="DTL10" s="330"/>
      <c r="DTM10" s="330"/>
      <c r="DTN10" s="330"/>
      <c r="DTO10" s="330"/>
      <c r="DTP10" s="330"/>
      <c r="DTQ10" s="330"/>
      <c r="DTR10" s="330"/>
      <c r="DTS10" s="330"/>
      <c r="DTT10" s="330"/>
      <c r="DTU10" s="330"/>
      <c r="DTV10" s="330"/>
      <c r="DTW10" s="330"/>
      <c r="DTX10" s="330"/>
      <c r="DTY10" s="330"/>
      <c r="DTZ10" s="330"/>
      <c r="DUA10" s="330"/>
      <c r="DUB10" s="330"/>
      <c r="DUC10" s="330"/>
      <c r="DUD10" s="330"/>
      <c r="DUE10" s="330"/>
      <c r="DUF10" s="330"/>
      <c r="DUG10" s="330"/>
      <c r="DUH10" s="330"/>
      <c r="DUI10" s="330"/>
      <c r="DUJ10" s="330"/>
      <c r="DUK10" s="330"/>
      <c r="DUL10" s="330"/>
      <c r="DUM10" s="330"/>
      <c r="DUN10" s="330"/>
      <c r="DUO10" s="330"/>
      <c r="DUP10" s="330"/>
      <c r="DUQ10" s="330"/>
      <c r="DUR10" s="330"/>
      <c r="DUS10" s="330"/>
      <c r="DUT10" s="330"/>
      <c r="DUU10" s="330"/>
      <c r="DUV10" s="330"/>
      <c r="DUW10" s="330"/>
      <c r="DUX10" s="330"/>
      <c r="DUY10" s="330"/>
      <c r="DUZ10" s="330"/>
      <c r="DVA10" s="330"/>
      <c r="DVB10" s="330"/>
      <c r="DVC10" s="330"/>
      <c r="DVD10" s="330"/>
      <c r="DVE10" s="330"/>
      <c r="DVF10" s="330"/>
      <c r="DVG10" s="330"/>
      <c r="DVH10" s="330"/>
      <c r="DVI10" s="330"/>
      <c r="DVJ10" s="330"/>
      <c r="DVK10" s="330"/>
      <c r="DVL10" s="330"/>
      <c r="DVM10" s="330"/>
      <c r="DVN10" s="330"/>
      <c r="DVO10" s="330"/>
      <c r="DVP10" s="330"/>
      <c r="DVQ10" s="330"/>
      <c r="DVR10" s="330"/>
      <c r="DVS10" s="330"/>
      <c r="DVT10" s="330"/>
      <c r="DVU10" s="330"/>
      <c r="DVV10" s="330"/>
      <c r="DVW10" s="330"/>
      <c r="DVX10" s="330"/>
      <c r="DVY10" s="330"/>
      <c r="DVZ10" s="330"/>
      <c r="DWA10" s="330"/>
      <c r="DWB10" s="330"/>
      <c r="DWC10" s="330"/>
      <c r="DWD10" s="330"/>
      <c r="DWE10" s="330"/>
      <c r="DWF10" s="330"/>
      <c r="DWG10" s="330"/>
      <c r="DWH10" s="330"/>
      <c r="DWI10" s="330"/>
      <c r="DWJ10" s="330"/>
      <c r="DWK10" s="330"/>
      <c r="DWL10" s="330"/>
      <c r="DWM10" s="330"/>
      <c r="DWN10" s="330"/>
      <c r="DWO10" s="330"/>
      <c r="DWP10" s="330"/>
      <c r="DWQ10" s="330"/>
      <c r="DWR10" s="330"/>
      <c r="DWS10" s="330"/>
      <c r="DWT10" s="330"/>
      <c r="DWU10" s="330"/>
      <c r="DWV10" s="330"/>
      <c r="DWW10" s="330"/>
      <c r="DWX10" s="330"/>
      <c r="DWY10" s="330"/>
      <c r="DWZ10" s="330"/>
      <c r="DXA10" s="330"/>
      <c r="DXB10" s="330"/>
      <c r="DXC10" s="330"/>
      <c r="DXD10" s="330"/>
      <c r="DXE10" s="330"/>
      <c r="DXF10" s="330"/>
      <c r="DXG10" s="330"/>
      <c r="DXH10" s="330"/>
      <c r="DXI10" s="330"/>
      <c r="DXJ10" s="330"/>
      <c r="DXK10" s="330"/>
      <c r="DXL10" s="330"/>
      <c r="DXM10" s="330"/>
      <c r="DXN10" s="330"/>
      <c r="DXO10" s="330"/>
      <c r="DXP10" s="330"/>
      <c r="DXQ10" s="330"/>
      <c r="DXR10" s="330"/>
      <c r="DXS10" s="330"/>
      <c r="DXT10" s="330"/>
      <c r="DXU10" s="330"/>
      <c r="DXV10" s="330"/>
      <c r="DXW10" s="330"/>
      <c r="DXX10" s="330"/>
      <c r="DXY10" s="330"/>
      <c r="DXZ10" s="330"/>
      <c r="DYA10" s="330"/>
      <c r="DYB10" s="330"/>
      <c r="DYC10" s="330"/>
      <c r="DYD10" s="330"/>
      <c r="DYE10" s="330"/>
      <c r="DYF10" s="330"/>
      <c r="DYG10" s="330"/>
      <c r="DYH10" s="330"/>
      <c r="DYI10" s="330"/>
      <c r="DYJ10" s="330"/>
      <c r="DYK10" s="330"/>
      <c r="DYL10" s="330"/>
      <c r="DYM10" s="330"/>
      <c r="DYN10" s="330"/>
      <c r="DYO10" s="330"/>
      <c r="DYP10" s="330"/>
      <c r="DYQ10" s="330"/>
      <c r="DYR10" s="330"/>
      <c r="DYS10" s="330"/>
      <c r="DYT10" s="330"/>
      <c r="DYU10" s="330"/>
      <c r="DYV10" s="330"/>
      <c r="DYW10" s="330"/>
      <c r="DYX10" s="330"/>
      <c r="DYY10" s="330"/>
      <c r="DYZ10" s="330"/>
      <c r="DZA10" s="330"/>
      <c r="DZB10" s="330"/>
      <c r="DZC10" s="330"/>
      <c r="DZD10" s="330"/>
      <c r="DZE10" s="330"/>
      <c r="DZF10" s="330"/>
      <c r="DZG10" s="330"/>
      <c r="DZH10" s="330"/>
      <c r="DZI10" s="330"/>
      <c r="DZJ10" s="330"/>
      <c r="DZK10" s="330"/>
      <c r="DZL10" s="330"/>
      <c r="DZM10" s="330"/>
      <c r="DZN10" s="330"/>
      <c r="DZO10" s="330"/>
      <c r="DZP10" s="330"/>
      <c r="DZQ10" s="330"/>
      <c r="DZR10" s="330"/>
      <c r="DZS10" s="330"/>
      <c r="DZT10" s="330"/>
      <c r="DZU10" s="330"/>
      <c r="DZV10" s="330"/>
      <c r="DZW10" s="330"/>
      <c r="DZX10" s="330"/>
      <c r="DZY10" s="330"/>
      <c r="DZZ10" s="330"/>
      <c r="EAA10" s="330"/>
      <c r="EAB10" s="330"/>
      <c r="EAC10" s="330"/>
      <c r="EAD10" s="330"/>
      <c r="EAE10" s="330"/>
      <c r="EAF10" s="330"/>
      <c r="EAG10" s="330"/>
      <c r="EAH10" s="330"/>
      <c r="EAI10" s="330"/>
      <c r="EAJ10" s="330"/>
      <c r="EAK10" s="330"/>
      <c r="EAL10" s="330"/>
      <c r="EAM10" s="330"/>
      <c r="EAN10" s="330"/>
      <c r="EAO10" s="330"/>
      <c r="EAP10" s="330"/>
      <c r="EAQ10" s="330"/>
      <c r="EAR10" s="330"/>
      <c r="EAS10" s="330"/>
      <c r="EAT10" s="330"/>
      <c r="EAU10" s="330"/>
      <c r="EAV10" s="330"/>
      <c r="EAW10" s="330"/>
      <c r="EAX10" s="330"/>
      <c r="EAY10" s="330"/>
      <c r="EAZ10" s="330"/>
      <c r="EBA10" s="330"/>
      <c r="EBB10" s="330"/>
      <c r="EBC10" s="330"/>
      <c r="EBD10" s="330"/>
      <c r="EBE10" s="330"/>
      <c r="EBF10" s="330"/>
      <c r="EBG10" s="330"/>
      <c r="EBH10" s="330"/>
      <c r="EBI10" s="330"/>
      <c r="EBJ10" s="330"/>
      <c r="EBK10" s="330"/>
      <c r="EBL10" s="330"/>
      <c r="EBM10" s="330"/>
      <c r="EBN10" s="330"/>
      <c r="EBO10" s="330"/>
      <c r="EBP10" s="330"/>
      <c r="EBQ10" s="330"/>
      <c r="EBR10" s="330"/>
      <c r="EBS10" s="330"/>
      <c r="EBT10" s="330"/>
      <c r="EBU10" s="330"/>
      <c r="EBV10" s="330"/>
      <c r="EBW10" s="330"/>
      <c r="EBX10" s="330"/>
      <c r="EBY10" s="330"/>
      <c r="EBZ10" s="330"/>
      <c r="ECA10" s="330"/>
      <c r="ECB10" s="330"/>
      <c r="ECC10" s="330"/>
      <c r="ECD10" s="330"/>
      <c r="ECE10" s="330"/>
      <c r="ECF10" s="330"/>
      <c r="ECG10" s="330"/>
      <c r="ECH10" s="330"/>
      <c r="ECI10" s="330"/>
      <c r="ECJ10" s="330"/>
      <c r="ECK10" s="330"/>
      <c r="ECL10" s="330"/>
      <c r="ECM10" s="330"/>
      <c r="ECN10" s="330"/>
      <c r="ECO10" s="330"/>
      <c r="ECP10" s="330"/>
      <c r="ECQ10" s="330"/>
      <c r="ECR10" s="330"/>
      <c r="ECS10" s="330"/>
      <c r="ECT10" s="330"/>
      <c r="ECU10" s="330"/>
      <c r="ECV10" s="330"/>
      <c r="ECW10" s="330"/>
      <c r="ECX10" s="330"/>
      <c r="ECY10" s="330"/>
      <c r="ECZ10" s="330"/>
      <c r="EDA10" s="330"/>
      <c r="EDB10" s="330"/>
      <c r="EDC10" s="330"/>
      <c r="EDD10" s="330"/>
      <c r="EDE10" s="330"/>
      <c r="EDF10" s="330"/>
      <c r="EDG10" s="330"/>
      <c r="EDH10" s="330"/>
      <c r="EDI10" s="330"/>
      <c r="EDJ10" s="330"/>
      <c r="EDK10" s="330"/>
      <c r="EDL10" s="330"/>
      <c r="EDM10" s="330"/>
      <c r="EDN10" s="330"/>
      <c r="EDO10" s="330"/>
      <c r="EDP10" s="330"/>
      <c r="EDQ10" s="330"/>
      <c r="EDR10" s="330"/>
      <c r="EDS10" s="330"/>
      <c r="EDT10" s="330"/>
      <c r="EDU10" s="330"/>
      <c r="EDV10" s="330"/>
      <c r="EDW10" s="330"/>
      <c r="EDX10" s="330"/>
      <c r="EDY10" s="330"/>
      <c r="EDZ10" s="330"/>
      <c r="EEA10" s="330"/>
      <c r="EEB10" s="330"/>
      <c r="EEC10" s="330"/>
      <c r="EED10" s="330"/>
      <c r="EEE10" s="330"/>
      <c r="EEF10" s="330"/>
      <c r="EEG10" s="330"/>
      <c r="EEH10" s="330"/>
      <c r="EEI10" s="330"/>
      <c r="EEJ10" s="330"/>
      <c r="EEK10" s="330"/>
      <c r="EEL10" s="330"/>
      <c r="EEM10" s="330"/>
      <c r="EEN10" s="330"/>
      <c r="EEO10" s="330"/>
      <c r="EEP10" s="330"/>
      <c r="EEQ10" s="330"/>
      <c r="EER10" s="330"/>
      <c r="EES10" s="330"/>
      <c r="EET10" s="330"/>
      <c r="EEU10" s="330"/>
      <c r="EEV10" s="330"/>
      <c r="EEW10" s="330"/>
      <c r="EEX10" s="330"/>
      <c r="EEY10" s="330"/>
      <c r="EEZ10" s="330"/>
      <c r="EFA10" s="330"/>
      <c r="EFB10" s="330"/>
      <c r="EFC10" s="330"/>
      <c r="EFD10" s="330"/>
      <c r="EFE10" s="330"/>
      <c r="EFF10" s="330"/>
      <c r="EFG10" s="330"/>
      <c r="EFH10" s="330"/>
      <c r="EFI10" s="330"/>
      <c r="EFJ10" s="330"/>
      <c r="EFK10" s="330"/>
      <c r="EFL10" s="330"/>
      <c r="EFM10" s="330"/>
      <c r="EFN10" s="330"/>
      <c r="EFO10" s="330"/>
      <c r="EFP10" s="330"/>
      <c r="EFQ10" s="330"/>
      <c r="EFR10" s="330"/>
      <c r="EFS10" s="330"/>
      <c r="EFT10" s="330"/>
      <c r="EFU10" s="330"/>
      <c r="EFV10" s="330"/>
      <c r="EFW10" s="330"/>
      <c r="EFX10" s="330"/>
      <c r="EFY10" s="330"/>
      <c r="EFZ10" s="330"/>
      <c r="EGA10" s="330"/>
      <c r="EGB10" s="330"/>
      <c r="EGC10" s="330"/>
      <c r="EGD10" s="330"/>
      <c r="EGE10" s="330"/>
      <c r="EGF10" s="330"/>
      <c r="EGG10" s="330"/>
      <c r="EGH10" s="330"/>
      <c r="EGI10" s="330"/>
      <c r="EGJ10" s="330"/>
      <c r="EGK10" s="330"/>
      <c r="EGL10" s="330"/>
      <c r="EGM10" s="330"/>
      <c r="EGN10" s="330"/>
      <c r="EGO10" s="330"/>
      <c r="EGP10" s="330"/>
      <c r="EGQ10" s="330"/>
      <c r="EGR10" s="330"/>
      <c r="EGS10" s="330"/>
      <c r="EGT10" s="330"/>
      <c r="EGU10" s="330"/>
      <c r="EGV10" s="330"/>
      <c r="EGW10" s="330"/>
      <c r="EGX10" s="330"/>
      <c r="EGY10" s="330"/>
      <c r="EGZ10" s="330"/>
      <c r="EHA10" s="330"/>
      <c r="EHB10" s="330"/>
      <c r="EHC10" s="330"/>
      <c r="EHD10" s="330"/>
      <c r="EHE10" s="330"/>
      <c r="EHF10" s="330"/>
      <c r="EHG10" s="330"/>
      <c r="EHH10" s="330"/>
      <c r="EHI10" s="330"/>
      <c r="EHJ10" s="330"/>
      <c r="EHK10" s="330"/>
      <c r="EHL10" s="330"/>
      <c r="EHM10" s="330"/>
      <c r="EHN10" s="330"/>
      <c r="EHO10" s="330"/>
      <c r="EHP10" s="330"/>
      <c r="EHQ10" s="330"/>
      <c r="EHR10" s="330"/>
      <c r="EHS10" s="330"/>
      <c r="EHT10" s="330"/>
      <c r="EHU10" s="330"/>
      <c r="EHV10" s="330"/>
      <c r="EHW10" s="330"/>
      <c r="EHX10" s="330"/>
      <c r="EHY10" s="330"/>
      <c r="EHZ10" s="330"/>
      <c r="EIA10" s="330"/>
      <c r="EIB10" s="330"/>
      <c r="EIC10" s="330"/>
      <c r="EID10" s="330"/>
      <c r="EIE10" s="330"/>
      <c r="EIF10" s="330"/>
      <c r="EIG10" s="330"/>
      <c r="EIH10" s="330"/>
      <c r="EII10" s="330"/>
      <c r="EIJ10" s="330"/>
      <c r="EIK10" s="330"/>
      <c r="EIL10" s="330"/>
      <c r="EIM10" s="330"/>
      <c r="EIN10" s="330"/>
      <c r="EIO10" s="330"/>
      <c r="EIP10" s="330"/>
      <c r="EIQ10" s="330"/>
      <c r="EIR10" s="330"/>
      <c r="EIS10" s="330"/>
      <c r="EIT10" s="330"/>
      <c r="EIU10" s="330"/>
      <c r="EIV10" s="330"/>
      <c r="EIW10" s="330"/>
      <c r="EIX10" s="330"/>
      <c r="EIY10" s="330"/>
      <c r="EIZ10" s="330"/>
      <c r="EJA10" s="330"/>
      <c r="EJB10" s="330"/>
      <c r="EJC10" s="330"/>
      <c r="EJD10" s="330"/>
      <c r="EJE10" s="330"/>
      <c r="EJF10" s="330"/>
      <c r="EJG10" s="330"/>
      <c r="EJH10" s="330"/>
      <c r="EJI10" s="330"/>
      <c r="EJJ10" s="330"/>
      <c r="EJK10" s="330"/>
      <c r="EJL10" s="330"/>
      <c r="EJM10" s="330"/>
      <c r="EJN10" s="330"/>
      <c r="EJO10" s="330"/>
      <c r="EJP10" s="330"/>
      <c r="EJQ10" s="330"/>
      <c r="EJR10" s="330"/>
      <c r="EJS10" s="330"/>
      <c r="EJT10" s="330"/>
      <c r="EJU10" s="330"/>
      <c r="EJV10" s="330"/>
      <c r="EJW10" s="330"/>
      <c r="EJX10" s="330"/>
      <c r="EJY10" s="330"/>
      <c r="EJZ10" s="330"/>
      <c r="EKA10" s="330"/>
      <c r="EKB10" s="330"/>
      <c r="EKC10" s="330"/>
      <c r="EKD10" s="330"/>
      <c r="EKE10" s="330"/>
      <c r="EKF10" s="330"/>
      <c r="EKG10" s="330"/>
      <c r="EKH10" s="330"/>
      <c r="EKI10" s="330"/>
      <c r="EKJ10" s="330"/>
      <c r="EKK10" s="330"/>
      <c r="EKL10" s="330"/>
      <c r="EKM10" s="330"/>
      <c r="EKN10" s="330"/>
      <c r="EKO10" s="330"/>
      <c r="EKP10" s="330"/>
      <c r="EKQ10" s="330"/>
      <c r="EKR10" s="330"/>
      <c r="EKS10" s="330"/>
      <c r="EKT10" s="330"/>
      <c r="EKU10" s="330"/>
      <c r="EKV10" s="330"/>
      <c r="EKW10" s="330"/>
      <c r="EKX10" s="330"/>
      <c r="EKY10" s="330"/>
      <c r="EKZ10" s="330"/>
      <c r="ELA10" s="330"/>
      <c r="ELB10" s="330"/>
      <c r="ELC10" s="330"/>
      <c r="ELD10" s="330"/>
      <c r="ELE10" s="330"/>
      <c r="ELF10" s="330"/>
      <c r="ELG10" s="330"/>
      <c r="ELH10" s="330"/>
      <c r="ELI10" s="330"/>
      <c r="ELJ10" s="330"/>
      <c r="ELK10" s="330"/>
      <c r="ELL10" s="330"/>
      <c r="ELM10" s="330"/>
      <c r="ELN10" s="330"/>
      <c r="ELO10" s="330"/>
      <c r="ELP10" s="330"/>
      <c r="ELQ10" s="330"/>
      <c r="ELR10" s="330"/>
      <c r="ELS10" s="330"/>
      <c r="ELT10" s="330"/>
      <c r="ELU10" s="330"/>
      <c r="ELV10" s="330"/>
      <c r="ELW10" s="330"/>
      <c r="ELX10" s="330"/>
      <c r="ELY10" s="330"/>
      <c r="ELZ10" s="330"/>
      <c r="EMA10" s="330"/>
      <c r="EMB10" s="330"/>
      <c r="EMC10" s="330"/>
      <c r="EMD10" s="330"/>
      <c r="EME10" s="330"/>
      <c r="EMF10" s="330"/>
      <c r="EMG10" s="330"/>
      <c r="EMH10" s="330"/>
      <c r="EMI10" s="330"/>
      <c r="EMJ10" s="330"/>
      <c r="EMK10" s="330"/>
      <c r="EML10" s="330"/>
      <c r="EMM10" s="330"/>
      <c r="EMN10" s="330"/>
      <c r="EMO10" s="330"/>
      <c r="EMP10" s="330"/>
      <c r="EMQ10" s="330"/>
      <c r="EMR10" s="330"/>
      <c r="EMS10" s="330"/>
      <c r="EMT10" s="330"/>
      <c r="EMU10" s="330"/>
      <c r="EMV10" s="330"/>
      <c r="EMW10" s="330"/>
      <c r="EMX10" s="330"/>
      <c r="EMY10" s="330"/>
      <c r="EMZ10" s="330"/>
      <c r="ENA10" s="330"/>
      <c r="ENB10" s="330"/>
      <c r="ENC10" s="330"/>
      <c r="END10" s="330"/>
      <c r="ENE10" s="330"/>
      <c r="ENF10" s="330"/>
      <c r="ENG10" s="330"/>
      <c r="ENH10" s="330"/>
      <c r="ENI10" s="330"/>
      <c r="ENJ10" s="330"/>
      <c r="ENK10" s="330"/>
      <c r="ENL10" s="330"/>
      <c r="ENM10" s="330"/>
      <c r="ENN10" s="330"/>
      <c r="ENO10" s="330"/>
      <c r="ENP10" s="330"/>
      <c r="ENQ10" s="330"/>
      <c r="ENR10" s="330"/>
      <c r="ENS10" s="330"/>
      <c r="ENT10" s="330"/>
      <c r="ENU10" s="330"/>
      <c r="ENV10" s="330"/>
      <c r="ENW10" s="330"/>
      <c r="ENX10" s="330"/>
      <c r="ENY10" s="330"/>
      <c r="ENZ10" s="330"/>
      <c r="EOA10" s="330"/>
      <c r="EOB10" s="330"/>
      <c r="EOC10" s="330"/>
      <c r="EOD10" s="330"/>
      <c r="EOE10" s="330"/>
      <c r="EOF10" s="330"/>
      <c r="EOG10" s="330"/>
      <c r="EOH10" s="330"/>
      <c r="EOI10" s="330"/>
      <c r="EOJ10" s="330"/>
      <c r="EOK10" s="330"/>
      <c r="EOL10" s="330"/>
      <c r="EOM10" s="330"/>
      <c r="EON10" s="330"/>
      <c r="EOO10" s="330"/>
      <c r="EOP10" s="330"/>
      <c r="EOQ10" s="330"/>
      <c r="EOR10" s="330"/>
      <c r="EOS10" s="330"/>
      <c r="EOT10" s="330"/>
      <c r="EOU10" s="330"/>
      <c r="EOV10" s="330"/>
      <c r="EOW10" s="330"/>
      <c r="EOX10" s="330"/>
      <c r="EOY10" s="330"/>
      <c r="EOZ10" s="330"/>
      <c r="EPA10" s="330"/>
      <c r="EPB10" s="330"/>
      <c r="EPC10" s="330"/>
      <c r="EPD10" s="330"/>
      <c r="EPE10" s="330"/>
      <c r="EPF10" s="330"/>
      <c r="EPG10" s="330"/>
      <c r="EPH10" s="330"/>
      <c r="EPI10" s="330"/>
      <c r="EPJ10" s="330"/>
      <c r="EPK10" s="330"/>
      <c r="EPL10" s="330"/>
      <c r="EPM10" s="330"/>
      <c r="EPN10" s="330"/>
      <c r="EPO10" s="330"/>
      <c r="EPP10" s="330"/>
      <c r="EPQ10" s="330"/>
      <c r="EPR10" s="330"/>
      <c r="EPS10" s="330"/>
      <c r="EPT10" s="330"/>
      <c r="EPU10" s="330"/>
      <c r="EPV10" s="330"/>
      <c r="EPW10" s="330"/>
      <c r="EPX10" s="330"/>
      <c r="EPY10" s="330"/>
      <c r="EPZ10" s="330"/>
      <c r="EQA10" s="330"/>
      <c r="EQB10" s="330"/>
      <c r="EQC10" s="330"/>
      <c r="EQD10" s="330"/>
      <c r="EQE10" s="330"/>
      <c r="EQF10" s="330"/>
      <c r="EQG10" s="330"/>
      <c r="EQH10" s="330"/>
      <c r="EQI10" s="330"/>
      <c r="EQJ10" s="330"/>
      <c r="EQK10" s="330"/>
      <c r="EQL10" s="330"/>
      <c r="EQM10" s="330"/>
      <c r="EQN10" s="330"/>
      <c r="EQO10" s="330"/>
      <c r="EQP10" s="330"/>
      <c r="EQQ10" s="330"/>
      <c r="EQR10" s="330"/>
      <c r="EQS10" s="330"/>
      <c r="EQT10" s="330"/>
      <c r="EQU10" s="330"/>
      <c r="EQV10" s="330"/>
      <c r="EQW10" s="330"/>
      <c r="EQX10" s="330"/>
      <c r="EQY10" s="330"/>
      <c r="EQZ10" s="330"/>
      <c r="ERA10" s="330"/>
      <c r="ERB10" s="330"/>
      <c r="ERC10" s="330"/>
      <c r="ERD10" s="330"/>
      <c r="ERE10" s="330"/>
      <c r="ERF10" s="330"/>
      <c r="ERG10" s="330"/>
      <c r="ERH10" s="330"/>
      <c r="ERI10" s="330"/>
      <c r="ERJ10" s="330"/>
      <c r="ERK10" s="330"/>
      <c r="ERL10" s="330"/>
      <c r="ERM10" s="330"/>
      <c r="ERN10" s="330"/>
      <c r="ERO10" s="330"/>
      <c r="ERP10" s="330"/>
      <c r="ERQ10" s="330"/>
      <c r="ERR10" s="330"/>
      <c r="ERS10" s="330"/>
      <c r="ERT10" s="330"/>
      <c r="ERU10" s="330"/>
      <c r="ERV10" s="330"/>
      <c r="ERW10" s="330"/>
      <c r="ERX10" s="330"/>
      <c r="ERY10" s="330"/>
      <c r="ERZ10" s="330"/>
      <c r="ESA10" s="330"/>
      <c r="ESB10" s="330"/>
      <c r="ESC10" s="330"/>
      <c r="ESD10" s="330"/>
      <c r="ESE10" s="330"/>
      <c r="ESF10" s="330"/>
      <c r="ESG10" s="330"/>
      <c r="ESH10" s="330"/>
      <c r="ESI10" s="330"/>
      <c r="ESJ10" s="330"/>
      <c r="ESK10" s="330"/>
      <c r="ESL10" s="330"/>
      <c r="ESM10" s="330"/>
      <c r="ESN10" s="330"/>
      <c r="ESO10" s="330"/>
      <c r="ESP10" s="330"/>
      <c r="ESQ10" s="330"/>
      <c r="ESR10" s="330"/>
      <c r="ESS10" s="330"/>
      <c r="EST10" s="330"/>
      <c r="ESU10" s="330"/>
      <c r="ESV10" s="330"/>
      <c r="ESW10" s="330"/>
      <c r="ESX10" s="330"/>
      <c r="ESY10" s="330"/>
      <c r="ESZ10" s="330"/>
      <c r="ETA10" s="330"/>
      <c r="ETB10" s="330"/>
      <c r="ETC10" s="330"/>
      <c r="ETD10" s="330"/>
      <c r="ETE10" s="330"/>
      <c r="ETF10" s="330"/>
      <c r="ETG10" s="330"/>
      <c r="ETH10" s="330"/>
      <c r="ETI10" s="330"/>
      <c r="ETJ10" s="330"/>
      <c r="ETK10" s="330"/>
      <c r="ETL10" s="330"/>
      <c r="ETM10" s="330"/>
      <c r="ETN10" s="330"/>
      <c r="ETO10" s="330"/>
      <c r="ETP10" s="330"/>
      <c r="ETQ10" s="330"/>
      <c r="ETR10" s="330"/>
      <c r="ETS10" s="330"/>
      <c r="ETT10" s="330"/>
      <c r="ETU10" s="330"/>
      <c r="ETV10" s="330"/>
      <c r="ETW10" s="330"/>
      <c r="ETX10" s="330"/>
      <c r="ETY10" s="330"/>
      <c r="ETZ10" s="330"/>
      <c r="EUA10" s="330"/>
      <c r="EUB10" s="330"/>
      <c r="EUC10" s="330"/>
      <c r="EUD10" s="330"/>
      <c r="EUE10" s="330"/>
      <c r="EUF10" s="330"/>
      <c r="EUG10" s="330"/>
      <c r="EUH10" s="330"/>
      <c r="EUI10" s="330"/>
      <c r="EUJ10" s="330"/>
      <c r="EUK10" s="330"/>
      <c r="EUL10" s="330"/>
      <c r="EUM10" s="330"/>
      <c r="EUN10" s="330"/>
      <c r="EUO10" s="330"/>
      <c r="EUP10" s="330"/>
      <c r="EUQ10" s="330"/>
      <c r="EUR10" s="330"/>
      <c r="EUS10" s="330"/>
      <c r="EUT10" s="330"/>
      <c r="EUU10" s="330"/>
      <c r="EUV10" s="330"/>
      <c r="EUW10" s="330"/>
      <c r="EUX10" s="330"/>
      <c r="EUY10" s="330"/>
      <c r="EUZ10" s="330"/>
      <c r="EVA10" s="330"/>
      <c r="EVB10" s="330"/>
      <c r="EVC10" s="330"/>
      <c r="EVD10" s="330"/>
      <c r="EVE10" s="330"/>
      <c r="EVF10" s="330"/>
      <c r="EVG10" s="330"/>
      <c r="EVH10" s="330"/>
      <c r="EVI10" s="330"/>
      <c r="EVJ10" s="330"/>
      <c r="EVK10" s="330"/>
      <c r="EVL10" s="330"/>
      <c r="EVM10" s="330"/>
      <c r="EVN10" s="330"/>
      <c r="EVO10" s="330"/>
      <c r="EVP10" s="330"/>
      <c r="EVQ10" s="330"/>
      <c r="EVR10" s="330"/>
      <c r="EVS10" s="330"/>
      <c r="EVT10" s="330"/>
      <c r="EVU10" s="330"/>
      <c r="EVV10" s="330"/>
      <c r="EVW10" s="330"/>
      <c r="EVX10" s="330"/>
      <c r="EVY10" s="330"/>
      <c r="EVZ10" s="330"/>
      <c r="EWA10" s="330"/>
      <c r="EWB10" s="330"/>
      <c r="EWC10" s="330"/>
      <c r="EWD10" s="330"/>
      <c r="EWE10" s="330"/>
      <c r="EWF10" s="330"/>
      <c r="EWG10" s="330"/>
      <c r="EWH10" s="330"/>
      <c r="EWI10" s="330"/>
      <c r="EWJ10" s="330"/>
      <c r="EWK10" s="330"/>
      <c r="EWL10" s="330"/>
      <c r="EWM10" s="330"/>
      <c r="EWN10" s="330"/>
      <c r="EWO10" s="330"/>
      <c r="EWP10" s="330"/>
      <c r="EWQ10" s="330"/>
      <c r="EWR10" s="330"/>
      <c r="EWS10" s="330"/>
      <c r="EWT10" s="330"/>
      <c r="EWU10" s="330"/>
      <c r="EWV10" s="330"/>
      <c r="EWW10" s="330"/>
      <c r="EWX10" s="330"/>
      <c r="EWY10" s="330"/>
      <c r="EWZ10" s="330"/>
      <c r="EXA10" s="330"/>
      <c r="EXB10" s="330"/>
      <c r="EXC10" s="330"/>
      <c r="EXD10" s="330"/>
      <c r="EXE10" s="330"/>
      <c r="EXF10" s="330"/>
      <c r="EXG10" s="330"/>
      <c r="EXH10" s="330"/>
      <c r="EXI10" s="330"/>
      <c r="EXJ10" s="330"/>
      <c r="EXK10" s="330"/>
      <c r="EXL10" s="330"/>
      <c r="EXM10" s="330"/>
      <c r="EXN10" s="330"/>
      <c r="EXO10" s="330"/>
      <c r="EXP10" s="330"/>
      <c r="EXQ10" s="330"/>
      <c r="EXR10" s="330"/>
      <c r="EXS10" s="330"/>
      <c r="EXT10" s="330"/>
      <c r="EXU10" s="330"/>
      <c r="EXV10" s="330"/>
      <c r="EXW10" s="330"/>
      <c r="EXX10" s="330"/>
      <c r="EXY10" s="330"/>
      <c r="EXZ10" s="330"/>
      <c r="EYA10" s="330"/>
      <c r="EYB10" s="330"/>
      <c r="EYC10" s="330"/>
      <c r="EYD10" s="330"/>
      <c r="EYE10" s="330"/>
      <c r="EYF10" s="330"/>
      <c r="EYG10" s="330"/>
      <c r="EYH10" s="330"/>
      <c r="EYI10" s="330"/>
      <c r="EYJ10" s="330"/>
      <c r="EYK10" s="330"/>
      <c r="EYL10" s="330"/>
      <c r="EYM10" s="330"/>
      <c r="EYN10" s="330"/>
      <c r="EYO10" s="330"/>
      <c r="EYP10" s="330"/>
      <c r="EYQ10" s="330"/>
      <c r="EYR10" s="330"/>
      <c r="EYS10" s="330"/>
      <c r="EYT10" s="330"/>
      <c r="EYU10" s="330"/>
      <c r="EYV10" s="330"/>
      <c r="EYW10" s="330"/>
      <c r="EYX10" s="330"/>
      <c r="EYY10" s="330"/>
      <c r="EYZ10" s="330"/>
      <c r="EZA10" s="330"/>
      <c r="EZB10" s="330"/>
      <c r="EZC10" s="330"/>
      <c r="EZD10" s="330"/>
      <c r="EZE10" s="330"/>
      <c r="EZF10" s="330"/>
      <c r="EZG10" s="330"/>
      <c r="EZH10" s="330"/>
      <c r="EZI10" s="330"/>
      <c r="EZJ10" s="330"/>
      <c r="EZK10" s="330"/>
      <c r="EZL10" s="330"/>
      <c r="EZM10" s="330"/>
      <c r="EZN10" s="330"/>
      <c r="EZO10" s="330"/>
      <c r="EZP10" s="330"/>
      <c r="EZQ10" s="330"/>
      <c r="EZR10" s="330"/>
      <c r="EZS10" s="330"/>
      <c r="EZT10" s="330"/>
      <c r="EZU10" s="330"/>
      <c r="EZV10" s="330"/>
      <c r="EZW10" s="330"/>
      <c r="EZX10" s="330"/>
      <c r="EZY10" s="330"/>
      <c r="EZZ10" s="330"/>
      <c r="FAA10" s="330"/>
      <c r="FAB10" s="330"/>
      <c r="FAC10" s="330"/>
      <c r="FAD10" s="330"/>
      <c r="FAE10" s="330"/>
      <c r="FAF10" s="330"/>
      <c r="FAG10" s="330"/>
      <c r="FAH10" s="330"/>
      <c r="FAI10" s="330"/>
      <c r="FAJ10" s="330"/>
      <c r="FAK10" s="330"/>
      <c r="FAL10" s="330"/>
      <c r="FAM10" s="330"/>
      <c r="FAN10" s="330"/>
      <c r="FAO10" s="330"/>
      <c r="FAP10" s="330"/>
      <c r="FAQ10" s="330"/>
      <c r="FAR10" s="330"/>
      <c r="FAS10" s="330"/>
      <c r="FAT10" s="330"/>
      <c r="FAU10" s="330"/>
      <c r="FAV10" s="330"/>
      <c r="FAW10" s="330"/>
      <c r="FAX10" s="330"/>
      <c r="FAY10" s="330"/>
      <c r="FAZ10" s="330"/>
      <c r="FBA10" s="330"/>
      <c r="FBB10" s="330"/>
      <c r="FBC10" s="330"/>
      <c r="FBD10" s="330"/>
      <c r="FBE10" s="330"/>
      <c r="FBF10" s="330"/>
      <c r="FBG10" s="330"/>
      <c r="FBH10" s="330"/>
      <c r="FBI10" s="330"/>
      <c r="FBJ10" s="330"/>
      <c r="FBK10" s="330"/>
      <c r="FBL10" s="330"/>
      <c r="FBM10" s="330"/>
      <c r="FBN10" s="330"/>
      <c r="FBO10" s="330"/>
      <c r="FBP10" s="330"/>
      <c r="FBQ10" s="330"/>
      <c r="FBR10" s="330"/>
      <c r="FBS10" s="330"/>
      <c r="FBT10" s="330"/>
      <c r="FBU10" s="330"/>
      <c r="FBV10" s="330"/>
      <c r="FBW10" s="330"/>
      <c r="FBX10" s="330"/>
      <c r="FBY10" s="330"/>
      <c r="FBZ10" s="330"/>
      <c r="FCA10" s="330"/>
      <c r="FCB10" s="330"/>
      <c r="FCC10" s="330"/>
      <c r="FCD10" s="330"/>
      <c r="FCE10" s="330"/>
      <c r="FCF10" s="330"/>
      <c r="FCG10" s="330"/>
      <c r="FCH10" s="330"/>
      <c r="FCI10" s="330"/>
      <c r="FCJ10" s="330"/>
      <c r="FCK10" s="330"/>
      <c r="FCL10" s="330"/>
      <c r="FCM10" s="330"/>
      <c r="FCN10" s="330"/>
      <c r="FCO10" s="330"/>
      <c r="FCP10" s="330"/>
      <c r="FCQ10" s="330"/>
      <c r="FCR10" s="330"/>
      <c r="FCS10" s="330"/>
      <c r="FCT10" s="330"/>
      <c r="FCU10" s="330"/>
      <c r="FCV10" s="330"/>
      <c r="FCW10" s="330"/>
      <c r="FCX10" s="330"/>
      <c r="FCY10" s="330"/>
      <c r="FCZ10" s="330"/>
      <c r="FDA10" s="330"/>
      <c r="FDB10" s="330"/>
      <c r="FDC10" s="330"/>
      <c r="FDD10" s="330"/>
      <c r="FDE10" s="330"/>
      <c r="FDF10" s="330"/>
      <c r="FDG10" s="330"/>
      <c r="FDH10" s="330"/>
      <c r="FDI10" s="330"/>
      <c r="FDJ10" s="330"/>
      <c r="FDK10" s="330"/>
      <c r="FDL10" s="330"/>
      <c r="FDM10" s="330"/>
      <c r="FDN10" s="330"/>
      <c r="FDO10" s="330"/>
      <c r="FDP10" s="330"/>
      <c r="FDQ10" s="330"/>
      <c r="FDR10" s="330"/>
      <c r="FDS10" s="330"/>
      <c r="FDT10" s="330"/>
      <c r="FDU10" s="330"/>
      <c r="FDV10" s="330"/>
      <c r="FDW10" s="330"/>
      <c r="FDX10" s="330"/>
      <c r="FDY10" s="330"/>
      <c r="FDZ10" s="330"/>
      <c r="FEA10" s="330"/>
      <c r="FEB10" s="330"/>
      <c r="FEC10" s="330"/>
      <c r="FED10" s="330"/>
      <c r="FEE10" s="330"/>
      <c r="FEF10" s="330"/>
      <c r="FEG10" s="330"/>
      <c r="FEH10" s="330"/>
      <c r="FEI10" s="330"/>
      <c r="FEJ10" s="330"/>
      <c r="FEK10" s="330"/>
      <c r="FEL10" s="330"/>
      <c r="FEM10" s="330"/>
      <c r="FEN10" s="330"/>
      <c r="FEO10" s="330"/>
      <c r="FEP10" s="330"/>
      <c r="FEQ10" s="330"/>
      <c r="FER10" s="330"/>
      <c r="FES10" s="330"/>
      <c r="FET10" s="330"/>
      <c r="FEU10" s="330"/>
      <c r="FEV10" s="330"/>
      <c r="FEW10" s="330"/>
      <c r="FEX10" s="330"/>
      <c r="FEY10" s="330"/>
      <c r="FEZ10" s="330"/>
      <c r="FFA10" s="330"/>
      <c r="FFB10" s="330"/>
      <c r="FFC10" s="330"/>
      <c r="FFD10" s="330"/>
      <c r="FFE10" s="330"/>
      <c r="FFF10" s="330"/>
      <c r="FFG10" s="330"/>
      <c r="FFH10" s="330"/>
      <c r="FFI10" s="330"/>
      <c r="FFJ10" s="330"/>
      <c r="FFK10" s="330"/>
      <c r="FFL10" s="330"/>
      <c r="FFM10" s="330"/>
      <c r="FFN10" s="330"/>
      <c r="FFO10" s="330"/>
      <c r="FFP10" s="330"/>
      <c r="FFQ10" s="330"/>
      <c r="FFR10" s="330"/>
      <c r="FFS10" s="330"/>
      <c r="FFT10" s="330"/>
      <c r="FFU10" s="330"/>
      <c r="FFV10" s="330"/>
      <c r="FFW10" s="330"/>
      <c r="FFX10" s="330"/>
      <c r="FFY10" s="330"/>
      <c r="FFZ10" s="330"/>
      <c r="FGA10" s="330"/>
      <c r="FGB10" s="330"/>
      <c r="FGC10" s="330"/>
      <c r="FGD10" s="330"/>
      <c r="FGE10" s="330"/>
      <c r="FGF10" s="330"/>
      <c r="FGG10" s="330"/>
      <c r="FGH10" s="330"/>
      <c r="FGI10" s="330"/>
      <c r="FGJ10" s="330"/>
      <c r="FGK10" s="330"/>
      <c r="FGL10" s="330"/>
      <c r="FGM10" s="330"/>
      <c r="FGN10" s="330"/>
      <c r="FGO10" s="330"/>
      <c r="FGP10" s="330"/>
      <c r="FGQ10" s="330"/>
      <c r="FGR10" s="330"/>
      <c r="FGS10" s="330"/>
      <c r="FGT10" s="330"/>
      <c r="FGU10" s="330"/>
      <c r="FGV10" s="330"/>
      <c r="FGW10" s="330"/>
      <c r="FGX10" s="330"/>
      <c r="FGY10" s="330"/>
      <c r="FGZ10" s="330"/>
      <c r="FHA10" s="330"/>
      <c r="FHB10" s="330"/>
      <c r="FHC10" s="330"/>
      <c r="FHD10" s="330"/>
      <c r="FHE10" s="330"/>
      <c r="FHF10" s="330"/>
      <c r="FHG10" s="330"/>
      <c r="FHH10" s="330"/>
      <c r="FHI10" s="330"/>
      <c r="FHJ10" s="330"/>
      <c r="FHK10" s="330"/>
      <c r="FHL10" s="330"/>
      <c r="FHM10" s="330"/>
      <c r="FHN10" s="330"/>
      <c r="FHO10" s="330"/>
      <c r="FHP10" s="330"/>
      <c r="FHQ10" s="330"/>
      <c r="FHR10" s="330"/>
      <c r="FHS10" s="330"/>
      <c r="FHT10" s="330"/>
      <c r="FHU10" s="330"/>
      <c r="FHV10" s="330"/>
      <c r="FHW10" s="330"/>
      <c r="FHX10" s="330"/>
      <c r="FHY10" s="330"/>
      <c r="FHZ10" s="330"/>
      <c r="FIA10" s="330"/>
      <c r="FIB10" s="330"/>
      <c r="FIC10" s="330"/>
      <c r="FID10" s="330"/>
      <c r="FIE10" s="330"/>
      <c r="FIF10" s="330"/>
      <c r="FIG10" s="330"/>
      <c r="FIH10" s="330"/>
      <c r="FII10" s="330"/>
      <c r="FIJ10" s="330"/>
      <c r="FIK10" s="330"/>
      <c r="FIL10" s="330"/>
      <c r="FIM10" s="330"/>
      <c r="FIN10" s="330"/>
      <c r="FIO10" s="330"/>
      <c r="FIP10" s="330"/>
      <c r="FIQ10" s="330"/>
      <c r="FIR10" s="330"/>
      <c r="FIS10" s="330"/>
      <c r="FIT10" s="330"/>
      <c r="FIU10" s="330"/>
      <c r="FIV10" s="330"/>
      <c r="FIW10" s="330"/>
      <c r="FIX10" s="330"/>
      <c r="FIY10" s="330"/>
      <c r="FIZ10" s="330"/>
      <c r="FJA10" s="330"/>
      <c r="FJB10" s="330"/>
      <c r="FJC10" s="330"/>
      <c r="FJD10" s="330"/>
      <c r="FJE10" s="330"/>
      <c r="FJF10" s="330"/>
      <c r="FJG10" s="330"/>
      <c r="FJH10" s="330"/>
      <c r="FJI10" s="330"/>
      <c r="FJJ10" s="330"/>
      <c r="FJK10" s="330"/>
      <c r="FJL10" s="330"/>
      <c r="FJM10" s="330"/>
      <c r="FJN10" s="330"/>
      <c r="FJO10" s="330"/>
      <c r="FJP10" s="330"/>
      <c r="FJQ10" s="330"/>
      <c r="FJR10" s="330"/>
      <c r="FJS10" s="330"/>
      <c r="FJT10" s="330"/>
      <c r="FJU10" s="330"/>
      <c r="FJV10" s="330"/>
      <c r="FJW10" s="330"/>
      <c r="FJX10" s="330"/>
      <c r="FJY10" s="330"/>
      <c r="FJZ10" s="330"/>
      <c r="FKA10" s="330"/>
      <c r="FKB10" s="330"/>
      <c r="FKC10" s="330"/>
      <c r="FKD10" s="330"/>
      <c r="FKE10" s="330"/>
      <c r="FKF10" s="330"/>
      <c r="FKG10" s="330"/>
      <c r="FKH10" s="330"/>
      <c r="FKI10" s="330"/>
      <c r="FKJ10" s="330"/>
      <c r="FKK10" s="330"/>
      <c r="FKL10" s="330"/>
      <c r="FKM10" s="330"/>
      <c r="FKN10" s="330"/>
      <c r="FKO10" s="330"/>
      <c r="FKP10" s="330"/>
      <c r="FKQ10" s="330"/>
      <c r="FKR10" s="330"/>
      <c r="FKS10" s="330"/>
      <c r="FKT10" s="330"/>
      <c r="FKU10" s="330"/>
      <c r="FKV10" s="330"/>
      <c r="FKW10" s="330"/>
      <c r="FKX10" s="330"/>
      <c r="FKY10" s="330"/>
      <c r="FKZ10" s="330"/>
      <c r="FLA10" s="330"/>
      <c r="FLB10" s="330"/>
      <c r="FLC10" s="330"/>
      <c r="FLD10" s="330"/>
      <c r="FLE10" s="330"/>
      <c r="FLF10" s="330"/>
      <c r="FLG10" s="330"/>
      <c r="FLH10" s="330"/>
      <c r="FLI10" s="330"/>
      <c r="FLJ10" s="330"/>
      <c r="FLK10" s="330"/>
      <c r="FLL10" s="330"/>
      <c r="FLM10" s="330"/>
      <c r="FLN10" s="330"/>
      <c r="FLO10" s="330"/>
      <c r="FLP10" s="330"/>
      <c r="FLQ10" s="330"/>
      <c r="FLR10" s="330"/>
      <c r="FLS10" s="330"/>
      <c r="FLT10" s="330"/>
      <c r="FLU10" s="330"/>
      <c r="FLV10" s="330"/>
      <c r="FLW10" s="330"/>
      <c r="FLX10" s="330"/>
      <c r="FLY10" s="330"/>
      <c r="FLZ10" s="330"/>
      <c r="FMA10" s="330"/>
      <c r="FMB10" s="330"/>
      <c r="FMC10" s="330"/>
      <c r="FMD10" s="330"/>
      <c r="FME10" s="330"/>
      <c r="FMF10" s="330"/>
      <c r="FMG10" s="330"/>
      <c r="FMH10" s="330"/>
      <c r="FMI10" s="330"/>
      <c r="FMJ10" s="330"/>
      <c r="FMK10" s="330"/>
      <c r="FML10" s="330"/>
      <c r="FMM10" s="330"/>
      <c r="FMN10" s="330"/>
      <c r="FMO10" s="330"/>
      <c r="FMP10" s="330"/>
      <c r="FMQ10" s="330"/>
      <c r="FMR10" s="330"/>
      <c r="FMS10" s="330"/>
      <c r="FMT10" s="330"/>
      <c r="FMU10" s="330"/>
      <c r="FMV10" s="330"/>
      <c r="FMW10" s="330"/>
      <c r="FMX10" s="330"/>
      <c r="FMY10" s="330"/>
      <c r="FMZ10" s="330"/>
      <c r="FNA10" s="330"/>
      <c r="FNB10" s="330"/>
      <c r="FNC10" s="330"/>
      <c r="FND10" s="330"/>
      <c r="FNE10" s="330"/>
      <c r="FNF10" s="330"/>
      <c r="FNG10" s="330"/>
      <c r="FNH10" s="330"/>
      <c r="FNI10" s="330"/>
      <c r="FNJ10" s="330"/>
      <c r="FNK10" s="330"/>
      <c r="FNL10" s="330"/>
      <c r="FNM10" s="330"/>
      <c r="FNN10" s="330"/>
      <c r="FNO10" s="330"/>
      <c r="FNP10" s="330"/>
      <c r="FNQ10" s="330"/>
      <c r="FNR10" s="330"/>
      <c r="FNS10" s="330"/>
      <c r="FNT10" s="330"/>
      <c r="FNU10" s="330"/>
      <c r="FNV10" s="330"/>
      <c r="FNW10" s="330"/>
      <c r="FNX10" s="330"/>
      <c r="FNY10" s="330"/>
      <c r="FNZ10" s="330"/>
      <c r="FOA10" s="330"/>
      <c r="FOB10" s="330"/>
      <c r="FOC10" s="330"/>
      <c r="FOD10" s="330"/>
      <c r="FOE10" s="330"/>
      <c r="FOF10" s="330"/>
      <c r="FOG10" s="330"/>
      <c r="FOH10" s="330"/>
      <c r="FOI10" s="330"/>
      <c r="FOJ10" s="330"/>
      <c r="FOK10" s="330"/>
      <c r="FOL10" s="330"/>
      <c r="FOM10" s="330"/>
      <c r="FON10" s="330"/>
      <c r="FOO10" s="330"/>
      <c r="FOP10" s="330"/>
      <c r="FOQ10" s="330"/>
      <c r="FOR10" s="330"/>
      <c r="FOS10" s="330"/>
      <c r="FOT10" s="330"/>
      <c r="FOU10" s="330"/>
      <c r="FOV10" s="330"/>
      <c r="FOW10" s="330"/>
      <c r="FOX10" s="330"/>
      <c r="FOY10" s="330"/>
      <c r="FOZ10" s="330"/>
      <c r="FPA10" s="330"/>
      <c r="FPB10" s="330"/>
      <c r="FPC10" s="330"/>
      <c r="FPD10" s="330"/>
      <c r="FPE10" s="330"/>
      <c r="FPF10" s="330"/>
      <c r="FPG10" s="330"/>
      <c r="FPH10" s="330"/>
      <c r="FPI10" s="330"/>
      <c r="FPJ10" s="330"/>
      <c r="FPK10" s="330"/>
      <c r="FPL10" s="330"/>
      <c r="FPM10" s="330"/>
      <c r="FPN10" s="330"/>
      <c r="FPO10" s="330"/>
      <c r="FPP10" s="330"/>
      <c r="FPQ10" s="330"/>
      <c r="FPR10" s="330"/>
      <c r="FPS10" s="330"/>
      <c r="FPT10" s="330"/>
      <c r="FPU10" s="330"/>
      <c r="FPV10" s="330"/>
      <c r="FPW10" s="330"/>
      <c r="FPX10" s="330"/>
      <c r="FPY10" s="330"/>
      <c r="FPZ10" s="330"/>
      <c r="FQA10" s="330"/>
      <c r="FQB10" s="330"/>
      <c r="FQC10" s="330"/>
      <c r="FQD10" s="330"/>
      <c r="FQE10" s="330"/>
      <c r="FQF10" s="330"/>
      <c r="FQG10" s="330"/>
      <c r="FQH10" s="330"/>
      <c r="FQI10" s="330"/>
      <c r="FQJ10" s="330"/>
      <c r="FQK10" s="330"/>
      <c r="FQL10" s="330"/>
      <c r="FQM10" s="330"/>
      <c r="FQN10" s="330"/>
      <c r="FQO10" s="330"/>
      <c r="FQP10" s="330"/>
      <c r="FQQ10" s="330"/>
      <c r="FQR10" s="330"/>
      <c r="FQS10" s="330"/>
      <c r="FQT10" s="330"/>
      <c r="FQU10" s="330"/>
      <c r="FQV10" s="330"/>
      <c r="FQW10" s="330"/>
      <c r="FQX10" s="330"/>
      <c r="FQY10" s="330"/>
      <c r="FQZ10" s="330"/>
      <c r="FRA10" s="330"/>
      <c r="FRB10" s="330"/>
      <c r="FRC10" s="330"/>
      <c r="FRD10" s="330"/>
      <c r="FRE10" s="330"/>
      <c r="FRF10" s="330"/>
      <c r="FRG10" s="330"/>
      <c r="FRH10" s="330"/>
      <c r="FRI10" s="330"/>
      <c r="FRJ10" s="330"/>
      <c r="FRK10" s="330"/>
      <c r="FRL10" s="330"/>
      <c r="FRM10" s="330"/>
      <c r="FRN10" s="330"/>
      <c r="FRO10" s="330"/>
      <c r="FRP10" s="330"/>
      <c r="FRQ10" s="330"/>
      <c r="FRR10" s="330"/>
      <c r="FRS10" s="330"/>
      <c r="FRT10" s="330"/>
      <c r="FRU10" s="330"/>
      <c r="FRV10" s="330"/>
      <c r="FRW10" s="330"/>
      <c r="FRX10" s="330"/>
      <c r="FRY10" s="330"/>
      <c r="FRZ10" s="330"/>
      <c r="FSA10" s="330"/>
      <c r="FSB10" s="330"/>
      <c r="FSC10" s="330"/>
      <c r="FSD10" s="330"/>
      <c r="FSE10" s="330"/>
      <c r="FSF10" s="330"/>
      <c r="FSG10" s="330"/>
      <c r="FSH10" s="330"/>
      <c r="FSI10" s="330"/>
      <c r="FSJ10" s="330"/>
      <c r="FSK10" s="330"/>
      <c r="FSL10" s="330"/>
      <c r="FSM10" s="330"/>
      <c r="FSN10" s="330"/>
      <c r="FSO10" s="330"/>
      <c r="FSP10" s="330"/>
      <c r="FSQ10" s="330"/>
      <c r="FSR10" s="330"/>
      <c r="FSS10" s="330"/>
      <c r="FST10" s="330"/>
      <c r="FSU10" s="330"/>
      <c r="FSV10" s="330"/>
      <c r="FSW10" s="330"/>
      <c r="FSX10" s="330"/>
      <c r="FSY10" s="330"/>
      <c r="FSZ10" s="330"/>
      <c r="FTA10" s="330"/>
      <c r="FTB10" s="330"/>
      <c r="FTC10" s="330"/>
      <c r="FTD10" s="330"/>
      <c r="FTE10" s="330"/>
      <c r="FTF10" s="330"/>
      <c r="FTG10" s="330"/>
      <c r="FTH10" s="330"/>
      <c r="FTI10" s="330"/>
      <c r="FTJ10" s="330"/>
      <c r="FTK10" s="330"/>
      <c r="FTL10" s="330"/>
      <c r="FTM10" s="330"/>
      <c r="FTN10" s="330"/>
      <c r="FTO10" s="330"/>
      <c r="FTP10" s="330"/>
      <c r="FTQ10" s="330"/>
      <c r="FTR10" s="330"/>
      <c r="FTS10" s="330"/>
      <c r="FTT10" s="330"/>
      <c r="FTU10" s="330"/>
      <c r="FTV10" s="330"/>
      <c r="FTW10" s="330"/>
      <c r="FTX10" s="330"/>
      <c r="FTY10" s="330"/>
      <c r="FTZ10" s="330"/>
      <c r="FUA10" s="330"/>
      <c r="FUB10" s="330"/>
      <c r="FUC10" s="330"/>
      <c r="FUD10" s="330"/>
      <c r="FUE10" s="330"/>
      <c r="FUF10" s="330"/>
      <c r="FUG10" s="330"/>
      <c r="FUH10" s="330"/>
      <c r="FUI10" s="330"/>
      <c r="FUJ10" s="330"/>
      <c r="FUK10" s="330"/>
      <c r="FUL10" s="330"/>
      <c r="FUM10" s="330"/>
      <c r="FUN10" s="330"/>
      <c r="FUO10" s="330"/>
      <c r="FUP10" s="330"/>
      <c r="FUQ10" s="330"/>
      <c r="FUR10" s="330"/>
      <c r="FUS10" s="330"/>
      <c r="FUT10" s="330"/>
      <c r="FUU10" s="330"/>
      <c r="FUV10" s="330"/>
      <c r="FUW10" s="330"/>
      <c r="FUX10" s="330"/>
      <c r="FUY10" s="330"/>
      <c r="FUZ10" s="330"/>
      <c r="FVA10" s="330"/>
      <c r="FVB10" s="330"/>
      <c r="FVC10" s="330"/>
      <c r="FVD10" s="330"/>
      <c r="FVE10" s="330"/>
      <c r="FVF10" s="330"/>
      <c r="FVG10" s="330"/>
      <c r="FVH10" s="330"/>
      <c r="FVI10" s="330"/>
      <c r="FVJ10" s="330"/>
      <c r="FVK10" s="330"/>
      <c r="FVL10" s="330"/>
      <c r="FVM10" s="330"/>
      <c r="FVN10" s="330"/>
      <c r="FVO10" s="330"/>
      <c r="FVP10" s="330"/>
      <c r="FVQ10" s="330"/>
      <c r="FVR10" s="330"/>
      <c r="FVS10" s="330"/>
      <c r="FVT10" s="330"/>
      <c r="FVU10" s="330"/>
      <c r="FVV10" s="330"/>
      <c r="FVW10" s="330"/>
      <c r="FVX10" s="330"/>
      <c r="FVY10" s="330"/>
      <c r="FVZ10" s="330"/>
      <c r="FWA10" s="330"/>
      <c r="FWB10" s="330"/>
      <c r="FWC10" s="330"/>
      <c r="FWD10" s="330"/>
      <c r="FWE10" s="330"/>
      <c r="FWF10" s="330"/>
      <c r="FWG10" s="330"/>
      <c r="FWH10" s="330"/>
      <c r="FWI10" s="330"/>
      <c r="FWJ10" s="330"/>
      <c r="FWK10" s="330"/>
      <c r="FWL10" s="330"/>
      <c r="FWM10" s="330"/>
      <c r="FWN10" s="330"/>
      <c r="FWO10" s="330"/>
      <c r="FWP10" s="330"/>
      <c r="FWQ10" s="330"/>
      <c r="FWR10" s="330"/>
      <c r="FWS10" s="330"/>
      <c r="FWT10" s="330"/>
      <c r="FWU10" s="330"/>
      <c r="FWV10" s="330"/>
      <c r="FWW10" s="330"/>
      <c r="FWX10" s="330"/>
      <c r="FWY10" s="330"/>
      <c r="FWZ10" s="330"/>
      <c r="FXA10" s="330"/>
      <c r="FXB10" s="330"/>
      <c r="FXC10" s="330"/>
      <c r="FXD10" s="330"/>
      <c r="FXE10" s="330"/>
      <c r="FXF10" s="330"/>
      <c r="FXG10" s="330"/>
      <c r="FXH10" s="330"/>
      <c r="FXI10" s="330"/>
      <c r="FXJ10" s="330"/>
      <c r="FXK10" s="330"/>
      <c r="FXL10" s="330"/>
      <c r="FXM10" s="330"/>
      <c r="FXN10" s="330"/>
      <c r="FXO10" s="330"/>
      <c r="FXP10" s="330"/>
      <c r="FXQ10" s="330"/>
      <c r="FXR10" s="330"/>
      <c r="FXS10" s="330"/>
      <c r="FXT10" s="330"/>
      <c r="FXU10" s="330"/>
      <c r="FXV10" s="330"/>
      <c r="FXW10" s="330"/>
      <c r="FXX10" s="330"/>
      <c r="FXY10" s="330"/>
      <c r="FXZ10" s="330"/>
      <c r="FYA10" s="330"/>
      <c r="FYB10" s="330"/>
      <c r="FYC10" s="330"/>
      <c r="FYD10" s="330"/>
      <c r="FYE10" s="330"/>
      <c r="FYF10" s="330"/>
      <c r="FYG10" s="330"/>
      <c r="FYH10" s="330"/>
      <c r="FYI10" s="330"/>
      <c r="FYJ10" s="330"/>
      <c r="FYK10" s="330"/>
      <c r="FYL10" s="330"/>
      <c r="FYM10" s="330"/>
      <c r="FYN10" s="330"/>
      <c r="FYO10" s="330"/>
      <c r="FYP10" s="330"/>
      <c r="FYQ10" s="330"/>
      <c r="FYR10" s="330"/>
      <c r="FYS10" s="330"/>
      <c r="FYT10" s="330"/>
      <c r="FYU10" s="330"/>
      <c r="FYV10" s="330"/>
      <c r="FYW10" s="330"/>
      <c r="FYX10" s="330"/>
      <c r="FYY10" s="330"/>
      <c r="FYZ10" s="330"/>
      <c r="FZA10" s="330"/>
      <c r="FZB10" s="330"/>
      <c r="FZC10" s="330"/>
      <c r="FZD10" s="330"/>
      <c r="FZE10" s="330"/>
      <c r="FZF10" s="330"/>
      <c r="FZG10" s="330"/>
      <c r="FZH10" s="330"/>
      <c r="FZI10" s="330"/>
      <c r="FZJ10" s="330"/>
      <c r="FZK10" s="330"/>
      <c r="FZL10" s="330"/>
      <c r="FZM10" s="330"/>
      <c r="FZN10" s="330"/>
      <c r="FZO10" s="330"/>
      <c r="FZP10" s="330"/>
      <c r="FZQ10" s="330"/>
      <c r="FZR10" s="330"/>
      <c r="FZS10" s="330"/>
      <c r="FZT10" s="330"/>
      <c r="FZU10" s="330"/>
      <c r="FZV10" s="330"/>
      <c r="FZW10" s="330"/>
      <c r="FZX10" s="330"/>
      <c r="FZY10" s="330"/>
      <c r="FZZ10" s="330"/>
      <c r="GAA10" s="330"/>
      <c r="GAB10" s="330"/>
      <c r="GAC10" s="330"/>
      <c r="GAD10" s="330"/>
      <c r="GAE10" s="330"/>
      <c r="GAF10" s="330"/>
      <c r="GAG10" s="330"/>
      <c r="GAH10" s="330"/>
      <c r="GAI10" s="330"/>
      <c r="GAJ10" s="330"/>
      <c r="GAK10" s="330"/>
      <c r="GAL10" s="330"/>
      <c r="GAM10" s="330"/>
      <c r="GAN10" s="330"/>
      <c r="GAO10" s="330"/>
      <c r="GAP10" s="330"/>
      <c r="GAQ10" s="330"/>
      <c r="GAR10" s="330"/>
      <c r="GAS10" s="330"/>
      <c r="GAT10" s="330"/>
      <c r="GAU10" s="330"/>
      <c r="GAV10" s="330"/>
      <c r="GAW10" s="330"/>
      <c r="GAX10" s="330"/>
      <c r="GAY10" s="330"/>
      <c r="GAZ10" s="330"/>
      <c r="GBA10" s="330"/>
      <c r="GBB10" s="330"/>
      <c r="GBC10" s="330"/>
      <c r="GBD10" s="330"/>
      <c r="GBE10" s="330"/>
      <c r="GBF10" s="330"/>
      <c r="GBG10" s="330"/>
      <c r="GBH10" s="330"/>
      <c r="GBI10" s="330"/>
      <c r="GBJ10" s="330"/>
      <c r="GBK10" s="330"/>
      <c r="GBL10" s="330"/>
      <c r="GBM10" s="330"/>
      <c r="GBN10" s="330"/>
      <c r="GBO10" s="330"/>
      <c r="GBP10" s="330"/>
      <c r="GBQ10" s="330"/>
      <c r="GBR10" s="330"/>
      <c r="GBS10" s="330"/>
      <c r="GBT10" s="330"/>
      <c r="GBU10" s="330"/>
      <c r="GBV10" s="330"/>
      <c r="GBW10" s="330"/>
      <c r="GBX10" s="330"/>
      <c r="GBY10" s="330"/>
      <c r="GBZ10" s="330"/>
      <c r="GCA10" s="330"/>
      <c r="GCB10" s="330"/>
      <c r="GCC10" s="330"/>
      <c r="GCD10" s="330"/>
      <c r="GCE10" s="330"/>
      <c r="GCF10" s="330"/>
      <c r="GCG10" s="330"/>
      <c r="GCH10" s="330"/>
      <c r="GCI10" s="330"/>
      <c r="GCJ10" s="330"/>
      <c r="GCK10" s="330"/>
      <c r="GCL10" s="330"/>
      <c r="GCM10" s="330"/>
      <c r="GCN10" s="330"/>
      <c r="GCO10" s="330"/>
      <c r="GCP10" s="330"/>
      <c r="GCQ10" s="330"/>
      <c r="GCR10" s="330"/>
      <c r="GCS10" s="330"/>
      <c r="GCT10" s="330"/>
      <c r="GCU10" s="330"/>
      <c r="GCV10" s="330"/>
      <c r="GCW10" s="330"/>
      <c r="GCX10" s="330"/>
      <c r="GCY10" s="330"/>
      <c r="GCZ10" s="330"/>
      <c r="GDA10" s="330"/>
      <c r="GDB10" s="330"/>
      <c r="GDC10" s="330"/>
      <c r="GDD10" s="330"/>
      <c r="GDE10" s="330"/>
      <c r="GDF10" s="330"/>
      <c r="GDG10" s="330"/>
      <c r="GDH10" s="330"/>
      <c r="GDI10" s="330"/>
      <c r="GDJ10" s="330"/>
      <c r="GDK10" s="330"/>
      <c r="GDL10" s="330"/>
      <c r="GDM10" s="330"/>
      <c r="GDN10" s="330"/>
      <c r="GDO10" s="330"/>
      <c r="GDP10" s="330"/>
      <c r="GDQ10" s="330"/>
      <c r="GDR10" s="330"/>
      <c r="GDS10" s="330"/>
      <c r="GDT10" s="330"/>
      <c r="GDU10" s="330"/>
      <c r="GDV10" s="330"/>
      <c r="GDW10" s="330"/>
      <c r="GDX10" s="330"/>
      <c r="GDY10" s="330"/>
      <c r="GDZ10" s="330"/>
      <c r="GEA10" s="330"/>
      <c r="GEB10" s="330"/>
      <c r="GEC10" s="330"/>
      <c r="GED10" s="330"/>
      <c r="GEE10" s="330"/>
      <c r="GEF10" s="330"/>
      <c r="GEG10" s="330"/>
      <c r="GEH10" s="330"/>
      <c r="GEI10" s="330"/>
      <c r="GEJ10" s="330"/>
      <c r="GEK10" s="330"/>
      <c r="GEL10" s="330"/>
      <c r="GEM10" s="330"/>
      <c r="GEN10" s="330"/>
      <c r="GEO10" s="330"/>
      <c r="GEP10" s="330"/>
      <c r="GEQ10" s="330"/>
      <c r="GER10" s="330"/>
      <c r="GES10" s="330"/>
      <c r="GET10" s="330"/>
      <c r="GEU10" s="330"/>
      <c r="GEV10" s="330"/>
      <c r="GEW10" s="330"/>
      <c r="GEX10" s="330"/>
      <c r="GEY10" s="330"/>
      <c r="GEZ10" s="330"/>
      <c r="GFA10" s="330"/>
      <c r="GFB10" s="330"/>
      <c r="GFC10" s="330"/>
      <c r="GFD10" s="330"/>
      <c r="GFE10" s="330"/>
      <c r="GFF10" s="330"/>
      <c r="GFG10" s="330"/>
      <c r="GFH10" s="330"/>
      <c r="GFI10" s="330"/>
      <c r="GFJ10" s="330"/>
      <c r="GFK10" s="330"/>
      <c r="GFL10" s="330"/>
      <c r="GFM10" s="330"/>
      <c r="GFN10" s="330"/>
      <c r="GFO10" s="330"/>
      <c r="GFP10" s="330"/>
      <c r="GFQ10" s="330"/>
      <c r="GFR10" s="330"/>
      <c r="GFS10" s="330"/>
      <c r="GFT10" s="330"/>
      <c r="GFU10" s="330"/>
      <c r="GFV10" s="330"/>
      <c r="GFW10" s="330"/>
      <c r="GFX10" s="330"/>
      <c r="GFY10" s="330"/>
      <c r="GFZ10" s="330"/>
      <c r="GGA10" s="330"/>
      <c r="GGB10" s="330"/>
      <c r="GGC10" s="330"/>
      <c r="GGD10" s="330"/>
      <c r="GGE10" s="330"/>
      <c r="GGF10" s="330"/>
      <c r="GGG10" s="330"/>
      <c r="GGH10" s="330"/>
      <c r="GGI10" s="330"/>
      <c r="GGJ10" s="330"/>
      <c r="GGK10" s="330"/>
      <c r="GGL10" s="330"/>
      <c r="GGM10" s="330"/>
      <c r="GGN10" s="330"/>
      <c r="GGO10" s="330"/>
      <c r="GGP10" s="330"/>
      <c r="GGQ10" s="330"/>
      <c r="GGR10" s="330"/>
      <c r="GGS10" s="330"/>
      <c r="GGT10" s="330"/>
      <c r="GGU10" s="330"/>
      <c r="GGV10" s="330"/>
      <c r="GGW10" s="330"/>
      <c r="GGX10" s="330"/>
      <c r="GGY10" s="330"/>
      <c r="GGZ10" s="330"/>
      <c r="GHA10" s="330"/>
      <c r="GHB10" s="330"/>
      <c r="GHC10" s="330"/>
      <c r="GHD10" s="330"/>
      <c r="GHE10" s="330"/>
      <c r="GHF10" s="330"/>
      <c r="GHG10" s="330"/>
      <c r="GHH10" s="330"/>
      <c r="GHI10" s="330"/>
      <c r="GHJ10" s="330"/>
      <c r="GHK10" s="330"/>
      <c r="GHL10" s="330"/>
      <c r="GHM10" s="330"/>
      <c r="GHN10" s="330"/>
      <c r="GHO10" s="330"/>
      <c r="GHP10" s="330"/>
      <c r="GHQ10" s="330"/>
      <c r="GHR10" s="330"/>
      <c r="GHS10" s="330"/>
      <c r="GHT10" s="330"/>
      <c r="GHU10" s="330"/>
      <c r="GHV10" s="330"/>
      <c r="GHW10" s="330"/>
      <c r="GHX10" s="330"/>
      <c r="GHY10" s="330"/>
      <c r="GHZ10" s="330"/>
      <c r="GIA10" s="330"/>
      <c r="GIB10" s="330"/>
      <c r="GIC10" s="330"/>
      <c r="GID10" s="330"/>
      <c r="GIE10" s="330"/>
      <c r="GIF10" s="330"/>
      <c r="GIG10" s="330"/>
      <c r="GIH10" s="330"/>
      <c r="GII10" s="330"/>
      <c r="GIJ10" s="330"/>
      <c r="GIK10" s="330"/>
      <c r="GIL10" s="330"/>
      <c r="GIM10" s="330"/>
      <c r="GIN10" s="330"/>
      <c r="GIO10" s="330"/>
      <c r="GIP10" s="330"/>
      <c r="GIQ10" s="330"/>
      <c r="GIR10" s="330"/>
      <c r="GIS10" s="330"/>
      <c r="GIT10" s="330"/>
      <c r="GIU10" s="330"/>
      <c r="GIV10" s="330"/>
      <c r="GIW10" s="330"/>
      <c r="GIX10" s="330"/>
      <c r="GIY10" s="330"/>
      <c r="GIZ10" s="330"/>
      <c r="GJA10" s="330"/>
      <c r="GJB10" s="330"/>
      <c r="GJC10" s="330"/>
      <c r="GJD10" s="330"/>
      <c r="GJE10" s="330"/>
      <c r="GJF10" s="330"/>
      <c r="GJG10" s="330"/>
      <c r="GJH10" s="330"/>
      <c r="GJI10" s="330"/>
      <c r="GJJ10" s="330"/>
      <c r="GJK10" s="330"/>
      <c r="GJL10" s="330"/>
      <c r="GJM10" s="330"/>
      <c r="GJN10" s="330"/>
      <c r="GJO10" s="330"/>
      <c r="GJP10" s="330"/>
      <c r="GJQ10" s="330"/>
      <c r="GJR10" s="330"/>
      <c r="GJS10" s="330"/>
      <c r="GJT10" s="330"/>
      <c r="GJU10" s="330"/>
      <c r="GJV10" s="330"/>
      <c r="GJW10" s="330"/>
      <c r="GJX10" s="330"/>
      <c r="GJY10" s="330"/>
      <c r="GJZ10" s="330"/>
      <c r="GKA10" s="330"/>
      <c r="GKB10" s="330"/>
      <c r="GKC10" s="330"/>
      <c r="GKD10" s="330"/>
      <c r="GKE10" s="330"/>
      <c r="GKF10" s="330"/>
      <c r="GKG10" s="330"/>
      <c r="GKH10" s="330"/>
      <c r="GKI10" s="330"/>
      <c r="GKJ10" s="330"/>
      <c r="GKK10" s="330"/>
      <c r="GKL10" s="330"/>
      <c r="GKM10" s="330"/>
      <c r="GKN10" s="330"/>
      <c r="GKO10" s="330"/>
      <c r="GKP10" s="330"/>
      <c r="GKQ10" s="330"/>
      <c r="GKR10" s="330"/>
      <c r="GKS10" s="330"/>
      <c r="GKT10" s="330"/>
      <c r="GKU10" s="330"/>
      <c r="GKV10" s="330"/>
      <c r="GKW10" s="330"/>
      <c r="GKX10" s="330"/>
      <c r="GKY10" s="330"/>
      <c r="GKZ10" s="330"/>
      <c r="GLA10" s="330"/>
      <c r="GLB10" s="330"/>
      <c r="GLC10" s="330"/>
      <c r="GLD10" s="330"/>
      <c r="GLE10" s="330"/>
      <c r="GLF10" s="330"/>
      <c r="GLG10" s="330"/>
      <c r="GLH10" s="330"/>
      <c r="GLI10" s="330"/>
      <c r="GLJ10" s="330"/>
      <c r="GLK10" s="330"/>
      <c r="GLL10" s="330"/>
      <c r="GLM10" s="330"/>
      <c r="GLN10" s="330"/>
      <c r="GLO10" s="330"/>
      <c r="GLP10" s="330"/>
      <c r="GLQ10" s="330"/>
      <c r="GLR10" s="330"/>
      <c r="GLS10" s="330"/>
      <c r="GLT10" s="330"/>
      <c r="GLU10" s="330"/>
      <c r="GLV10" s="330"/>
      <c r="GLW10" s="330"/>
      <c r="GLX10" s="330"/>
      <c r="GLY10" s="330"/>
      <c r="GLZ10" s="330"/>
      <c r="GMA10" s="330"/>
      <c r="GMB10" s="330"/>
      <c r="GMC10" s="330"/>
      <c r="GMD10" s="330"/>
      <c r="GME10" s="330"/>
      <c r="GMF10" s="330"/>
      <c r="GMG10" s="330"/>
      <c r="GMH10" s="330"/>
      <c r="GMI10" s="330"/>
      <c r="GMJ10" s="330"/>
      <c r="GMK10" s="330"/>
      <c r="GML10" s="330"/>
      <c r="GMM10" s="330"/>
      <c r="GMN10" s="330"/>
      <c r="GMO10" s="330"/>
      <c r="GMP10" s="330"/>
      <c r="GMQ10" s="330"/>
      <c r="GMR10" s="330"/>
      <c r="GMS10" s="330"/>
      <c r="GMT10" s="330"/>
      <c r="GMU10" s="330"/>
      <c r="GMV10" s="330"/>
      <c r="GMW10" s="330"/>
      <c r="GMX10" s="330"/>
      <c r="GMY10" s="330"/>
      <c r="GMZ10" s="330"/>
      <c r="GNA10" s="330"/>
      <c r="GNB10" s="330"/>
      <c r="GNC10" s="330"/>
      <c r="GND10" s="330"/>
      <c r="GNE10" s="330"/>
      <c r="GNF10" s="330"/>
      <c r="GNG10" s="330"/>
      <c r="GNH10" s="330"/>
      <c r="GNI10" s="330"/>
      <c r="GNJ10" s="330"/>
      <c r="GNK10" s="330"/>
      <c r="GNL10" s="330"/>
      <c r="GNM10" s="330"/>
      <c r="GNN10" s="330"/>
      <c r="GNO10" s="330"/>
      <c r="GNP10" s="330"/>
      <c r="GNQ10" s="330"/>
      <c r="GNR10" s="330"/>
      <c r="GNS10" s="330"/>
      <c r="GNT10" s="330"/>
      <c r="GNU10" s="330"/>
      <c r="GNV10" s="330"/>
      <c r="GNW10" s="330"/>
      <c r="GNX10" s="330"/>
      <c r="GNY10" s="330"/>
      <c r="GNZ10" s="330"/>
      <c r="GOA10" s="330"/>
      <c r="GOB10" s="330"/>
      <c r="GOC10" s="330"/>
      <c r="GOD10" s="330"/>
      <c r="GOE10" s="330"/>
      <c r="GOF10" s="330"/>
      <c r="GOG10" s="330"/>
      <c r="GOH10" s="330"/>
      <c r="GOI10" s="330"/>
      <c r="GOJ10" s="330"/>
      <c r="GOK10" s="330"/>
      <c r="GOL10" s="330"/>
      <c r="GOM10" s="330"/>
      <c r="GON10" s="330"/>
      <c r="GOO10" s="330"/>
      <c r="GOP10" s="330"/>
      <c r="GOQ10" s="330"/>
      <c r="GOR10" s="330"/>
      <c r="GOS10" s="330"/>
      <c r="GOT10" s="330"/>
      <c r="GOU10" s="330"/>
      <c r="GOV10" s="330"/>
      <c r="GOW10" s="330"/>
      <c r="GOX10" s="330"/>
      <c r="GOY10" s="330"/>
      <c r="GOZ10" s="330"/>
      <c r="GPA10" s="330"/>
      <c r="GPB10" s="330"/>
      <c r="GPC10" s="330"/>
      <c r="GPD10" s="330"/>
      <c r="GPE10" s="330"/>
      <c r="GPF10" s="330"/>
      <c r="GPG10" s="330"/>
      <c r="GPH10" s="330"/>
      <c r="GPI10" s="330"/>
      <c r="GPJ10" s="330"/>
      <c r="GPK10" s="330"/>
      <c r="GPL10" s="330"/>
      <c r="GPM10" s="330"/>
      <c r="GPN10" s="330"/>
      <c r="GPO10" s="330"/>
      <c r="GPP10" s="330"/>
      <c r="GPQ10" s="330"/>
      <c r="GPR10" s="330"/>
      <c r="GPS10" s="330"/>
      <c r="GPT10" s="330"/>
      <c r="GPU10" s="330"/>
      <c r="GPV10" s="330"/>
      <c r="GPW10" s="330"/>
      <c r="GPX10" s="330"/>
      <c r="GPY10" s="330"/>
      <c r="GPZ10" s="330"/>
      <c r="GQA10" s="330"/>
      <c r="GQB10" s="330"/>
      <c r="GQC10" s="330"/>
      <c r="GQD10" s="330"/>
      <c r="GQE10" s="330"/>
      <c r="GQF10" s="330"/>
      <c r="GQG10" s="330"/>
      <c r="GQH10" s="330"/>
      <c r="GQI10" s="330"/>
      <c r="GQJ10" s="330"/>
      <c r="GQK10" s="330"/>
      <c r="GQL10" s="330"/>
      <c r="GQM10" s="330"/>
      <c r="GQN10" s="330"/>
      <c r="GQO10" s="330"/>
      <c r="GQP10" s="330"/>
      <c r="GQQ10" s="330"/>
      <c r="GQR10" s="330"/>
      <c r="GQS10" s="330"/>
      <c r="GQT10" s="330"/>
      <c r="GQU10" s="330"/>
      <c r="GQV10" s="330"/>
      <c r="GQW10" s="330"/>
      <c r="GQX10" s="330"/>
      <c r="GQY10" s="330"/>
      <c r="GQZ10" s="330"/>
      <c r="GRA10" s="330"/>
      <c r="GRB10" s="330"/>
      <c r="GRC10" s="330"/>
      <c r="GRD10" s="330"/>
      <c r="GRE10" s="330"/>
      <c r="GRF10" s="330"/>
      <c r="GRG10" s="330"/>
      <c r="GRH10" s="330"/>
      <c r="GRI10" s="330"/>
      <c r="GRJ10" s="330"/>
      <c r="GRK10" s="330"/>
      <c r="GRL10" s="330"/>
      <c r="GRM10" s="330"/>
      <c r="GRN10" s="330"/>
      <c r="GRO10" s="330"/>
      <c r="GRP10" s="330"/>
      <c r="GRQ10" s="330"/>
      <c r="GRR10" s="330"/>
      <c r="GRS10" s="330"/>
      <c r="GRT10" s="330"/>
      <c r="GRU10" s="330"/>
      <c r="GRV10" s="330"/>
      <c r="GRW10" s="330"/>
      <c r="GRX10" s="330"/>
      <c r="GRY10" s="330"/>
      <c r="GRZ10" s="330"/>
      <c r="GSA10" s="330"/>
      <c r="GSB10" s="330"/>
      <c r="GSC10" s="330"/>
      <c r="GSD10" s="330"/>
      <c r="GSE10" s="330"/>
      <c r="GSF10" s="330"/>
      <c r="GSG10" s="330"/>
      <c r="GSH10" s="330"/>
      <c r="GSI10" s="330"/>
      <c r="GSJ10" s="330"/>
      <c r="GSK10" s="330"/>
      <c r="GSL10" s="330"/>
      <c r="GSM10" s="330"/>
      <c r="GSN10" s="330"/>
      <c r="GSO10" s="330"/>
      <c r="GSP10" s="330"/>
      <c r="GSQ10" s="330"/>
      <c r="GSR10" s="330"/>
      <c r="GSS10" s="330"/>
      <c r="GST10" s="330"/>
      <c r="GSU10" s="330"/>
      <c r="GSV10" s="330"/>
      <c r="GSW10" s="330"/>
      <c r="GSX10" s="330"/>
      <c r="GSY10" s="330"/>
      <c r="GSZ10" s="330"/>
      <c r="GTA10" s="330"/>
      <c r="GTB10" s="330"/>
      <c r="GTC10" s="330"/>
      <c r="GTD10" s="330"/>
      <c r="GTE10" s="330"/>
      <c r="GTF10" s="330"/>
      <c r="GTG10" s="330"/>
      <c r="GTH10" s="330"/>
      <c r="GTI10" s="330"/>
      <c r="GTJ10" s="330"/>
      <c r="GTK10" s="330"/>
      <c r="GTL10" s="330"/>
      <c r="GTM10" s="330"/>
      <c r="GTN10" s="330"/>
      <c r="GTO10" s="330"/>
      <c r="GTP10" s="330"/>
      <c r="GTQ10" s="330"/>
      <c r="GTR10" s="330"/>
      <c r="GTS10" s="330"/>
      <c r="GTT10" s="330"/>
      <c r="GTU10" s="330"/>
      <c r="GTV10" s="330"/>
      <c r="GTW10" s="330"/>
      <c r="GTX10" s="330"/>
      <c r="GTY10" s="330"/>
      <c r="GTZ10" s="330"/>
      <c r="GUA10" s="330"/>
      <c r="GUB10" s="330"/>
      <c r="GUC10" s="330"/>
      <c r="GUD10" s="330"/>
      <c r="GUE10" s="330"/>
      <c r="GUF10" s="330"/>
      <c r="GUG10" s="330"/>
      <c r="GUH10" s="330"/>
      <c r="GUI10" s="330"/>
      <c r="GUJ10" s="330"/>
      <c r="GUK10" s="330"/>
      <c r="GUL10" s="330"/>
      <c r="GUM10" s="330"/>
      <c r="GUN10" s="330"/>
      <c r="GUO10" s="330"/>
      <c r="GUP10" s="330"/>
      <c r="GUQ10" s="330"/>
      <c r="GUR10" s="330"/>
      <c r="GUS10" s="330"/>
      <c r="GUT10" s="330"/>
      <c r="GUU10" s="330"/>
      <c r="GUV10" s="330"/>
      <c r="GUW10" s="330"/>
      <c r="GUX10" s="330"/>
      <c r="GUY10" s="330"/>
      <c r="GUZ10" s="330"/>
      <c r="GVA10" s="330"/>
      <c r="GVB10" s="330"/>
      <c r="GVC10" s="330"/>
      <c r="GVD10" s="330"/>
      <c r="GVE10" s="330"/>
      <c r="GVF10" s="330"/>
      <c r="GVG10" s="330"/>
      <c r="GVH10" s="330"/>
      <c r="GVI10" s="330"/>
      <c r="GVJ10" s="330"/>
      <c r="GVK10" s="330"/>
      <c r="GVL10" s="330"/>
      <c r="GVM10" s="330"/>
      <c r="GVN10" s="330"/>
      <c r="GVO10" s="330"/>
      <c r="GVP10" s="330"/>
      <c r="GVQ10" s="330"/>
      <c r="GVR10" s="330"/>
      <c r="GVS10" s="330"/>
      <c r="GVT10" s="330"/>
      <c r="GVU10" s="330"/>
      <c r="GVV10" s="330"/>
      <c r="GVW10" s="330"/>
      <c r="GVX10" s="330"/>
      <c r="GVY10" s="330"/>
      <c r="GVZ10" s="330"/>
      <c r="GWA10" s="330"/>
      <c r="GWB10" s="330"/>
      <c r="GWC10" s="330"/>
      <c r="GWD10" s="330"/>
      <c r="GWE10" s="330"/>
      <c r="GWF10" s="330"/>
      <c r="GWG10" s="330"/>
      <c r="GWH10" s="330"/>
      <c r="GWI10" s="330"/>
      <c r="GWJ10" s="330"/>
      <c r="GWK10" s="330"/>
      <c r="GWL10" s="330"/>
      <c r="GWM10" s="330"/>
      <c r="GWN10" s="330"/>
      <c r="GWO10" s="330"/>
      <c r="GWP10" s="330"/>
      <c r="GWQ10" s="330"/>
      <c r="GWR10" s="330"/>
      <c r="GWS10" s="330"/>
      <c r="GWT10" s="330"/>
      <c r="GWU10" s="330"/>
      <c r="GWV10" s="330"/>
      <c r="GWW10" s="330"/>
      <c r="GWX10" s="330"/>
      <c r="GWY10" s="330"/>
      <c r="GWZ10" s="330"/>
      <c r="GXA10" s="330"/>
      <c r="GXB10" s="330"/>
      <c r="GXC10" s="330"/>
      <c r="GXD10" s="330"/>
      <c r="GXE10" s="330"/>
      <c r="GXF10" s="330"/>
      <c r="GXG10" s="330"/>
      <c r="GXH10" s="330"/>
      <c r="GXI10" s="330"/>
      <c r="GXJ10" s="330"/>
      <c r="GXK10" s="330"/>
      <c r="GXL10" s="330"/>
      <c r="GXM10" s="330"/>
      <c r="GXN10" s="330"/>
      <c r="GXO10" s="330"/>
      <c r="GXP10" s="330"/>
      <c r="GXQ10" s="330"/>
      <c r="GXR10" s="330"/>
      <c r="GXS10" s="330"/>
      <c r="GXT10" s="330"/>
      <c r="GXU10" s="330"/>
      <c r="GXV10" s="330"/>
      <c r="GXW10" s="330"/>
      <c r="GXX10" s="330"/>
      <c r="GXY10" s="330"/>
      <c r="GXZ10" s="330"/>
      <c r="GYA10" s="330"/>
      <c r="GYB10" s="330"/>
      <c r="GYC10" s="330"/>
      <c r="GYD10" s="330"/>
      <c r="GYE10" s="330"/>
      <c r="GYF10" s="330"/>
      <c r="GYG10" s="330"/>
      <c r="GYH10" s="330"/>
      <c r="GYI10" s="330"/>
      <c r="GYJ10" s="330"/>
      <c r="GYK10" s="330"/>
      <c r="GYL10" s="330"/>
      <c r="GYM10" s="330"/>
      <c r="GYN10" s="330"/>
      <c r="GYO10" s="330"/>
      <c r="GYP10" s="330"/>
      <c r="GYQ10" s="330"/>
      <c r="GYR10" s="330"/>
      <c r="GYS10" s="330"/>
      <c r="GYT10" s="330"/>
      <c r="GYU10" s="330"/>
      <c r="GYV10" s="330"/>
      <c r="GYW10" s="330"/>
      <c r="GYX10" s="330"/>
      <c r="GYY10" s="330"/>
      <c r="GYZ10" s="330"/>
      <c r="GZA10" s="330"/>
      <c r="GZB10" s="330"/>
      <c r="GZC10" s="330"/>
      <c r="GZD10" s="330"/>
      <c r="GZE10" s="330"/>
      <c r="GZF10" s="330"/>
      <c r="GZG10" s="330"/>
      <c r="GZH10" s="330"/>
      <c r="GZI10" s="330"/>
      <c r="GZJ10" s="330"/>
      <c r="GZK10" s="330"/>
      <c r="GZL10" s="330"/>
      <c r="GZM10" s="330"/>
      <c r="GZN10" s="330"/>
      <c r="GZO10" s="330"/>
      <c r="GZP10" s="330"/>
      <c r="GZQ10" s="330"/>
      <c r="GZR10" s="330"/>
      <c r="GZS10" s="330"/>
      <c r="GZT10" s="330"/>
      <c r="GZU10" s="330"/>
      <c r="GZV10" s="330"/>
      <c r="GZW10" s="330"/>
      <c r="GZX10" s="330"/>
      <c r="GZY10" s="330"/>
      <c r="GZZ10" s="330"/>
      <c r="HAA10" s="330"/>
      <c r="HAB10" s="330"/>
      <c r="HAC10" s="330"/>
      <c r="HAD10" s="330"/>
      <c r="HAE10" s="330"/>
      <c r="HAF10" s="330"/>
      <c r="HAG10" s="330"/>
      <c r="HAH10" s="330"/>
      <c r="HAI10" s="330"/>
      <c r="HAJ10" s="330"/>
      <c r="HAK10" s="330"/>
      <c r="HAL10" s="330"/>
      <c r="HAM10" s="330"/>
      <c r="HAN10" s="330"/>
      <c r="HAO10" s="330"/>
      <c r="HAP10" s="330"/>
      <c r="HAQ10" s="330"/>
      <c r="HAR10" s="330"/>
      <c r="HAS10" s="330"/>
      <c r="HAT10" s="330"/>
      <c r="HAU10" s="330"/>
      <c r="HAV10" s="330"/>
      <c r="HAW10" s="330"/>
      <c r="HAX10" s="330"/>
      <c r="HAY10" s="330"/>
      <c r="HAZ10" s="330"/>
      <c r="HBA10" s="330"/>
      <c r="HBB10" s="330"/>
      <c r="HBC10" s="330"/>
      <c r="HBD10" s="330"/>
      <c r="HBE10" s="330"/>
      <c r="HBF10" s="330"/>
      <c r="HBG10" s="330"/>
      <c r="HBH10" s="330"/>
      <c r="HBI10" s="330"/>
      <c r="HBJ10" s="330"/>
      <c r="HBK10" s="330"/>
      <c r="HBL10" s="330"/>
      <c r="HBM10" s="330"/>
      <c r="HBN10" s="330"/>
      <c r="HBO10" s="330"/>
      <c r="HBP10" s="330"/>
      <c r="HBQ10" s="330"/>
      <c r="HBR10" s="330"/>
      <c r="HBS10" s="330"/>
      <c r="HBT10" s="330"/>
      <c r="HBU10" s="330"/>
      <c r="HBV10" s="330"/>
      <c r="HBW10" s="330"/>
      <c r="HBX10" s="330"/>
      <c r="HBY10" s="330"/>
      <c r="HBZ10" s="330"/>
      <c r="HCA10" s="330"/>
      <c r="HCB10" s="330"/>
      <c r="HCC10" s="330"/>
      <c r="HCD10" s="330"/>
      <c r="HCE10" s="330"/>
      <c r="HCF10" s="330"/>
      <c r="HCG10" s="330"/>
      <c r="HCH10" s="330"/>
      <c r="HCI10" s="330"/>
      <c r="HCJ10" s="330"/>
      <c r="HCK10" s="330"/>
      <c r="HCL10" s="330"/>
      <c r="HCM10" s="330"/>
      <c r="HCN10" s="330"/>
      <c r="HCO10" s="330"/>
      <c r="HCP10" s="330"/>
      <c r="HCQ10" s="330"/>
      <c r="HCR10" s="330"/>
      <c r="HCS10" s="330"/>
      <c r="HCT10" s="330"/>
      <c r="HCU10" s="330"/>
      <c r="HCV10" s="330"/>
      <c r="HCW10" s="330"/>
      <c r="HCX10" s="330"/>
      <c r="HCY10" s="330"/>
      <c r="HCZ10" s="330"/>
      <c r="HDA10" s="330"/>
      <c r="HDB10" s="330"/>
      <c r="HDC10" s="330"/>
      <c r="HDD10" s="330"/>
      <c r="HDE10" s="330"/>
      <c r="HDF10" s="330"/>
      <c r="HDG10" s="330"/>
      <c r="HDH10" s="330"/>
      <c r="HDI10" s="330"/>
      <c r="HDJ10" s="330"/>
      <c r="HDK10" s="330"/>
      <c r="HDL10" s="330"/>
      <c r="HDM10" s="330"/>
      <c r="HDN10" s="330"/>
      <c r="HDO10" s="330"/>
      <c r="HDP10" s="330"/>
      <c r="HDQ10" s="330"/>
      <c r="HDR10" s="330"/>
      <c r="HDS10" s="330"/>
      <c r="HDT10" s="330"/>
      <c r="HDU10" s="330"/>
      <c r="HDV10" s="330"/>
      <c r="HDW10" s="330"/>
      <c r="HDX10" s="330"/>
      <c r="HDY10" s="330"/>
      <c r="HDZ10" s="330"/>
      <c r="HEA10" s="330"/>
      <c r="HEB10" s="330"/>
      <c r="HEC10" s="330"/>
      <c r="HED10" s="330"/>
      <c r="HEE10" s="330"/>
      <c r="HEF10" s="330"/>
      <c r="HEG10" s="330"/>
      <c r="HEH10" s="330"/>
      <c r="HEI10" s="330"/>
      <c r="HEJ10" s="330"/>
      <c r="HEK10" s="330"/>
      <c r="HEL10" s="330"/>
      <c r="HEM10" s="330"/>
      <c r="HEN10" s="330"/>
      <c r="HEO10" s="330"/>
      <c r="HEP10" s="330"/>
      <c r="HEQ10" s="330"/>
      <c r="HER10" s="330"/>
      <c r="HES10" s="330"/>
      <c r="HET10" s="330"/>
      <c r="HEU10" s="330"/>
      <c r="HEV10" s="330"/>
      <c r="HEW10" s="330"/>
      <c r="HEX10" s="330"/>
      <c r="HEY10" s="330"/>
      <c r="HEZ10" s="330"/>
      <c r="HFA10" s="330"/>
      <c r="HFB10" s="330"/>
      <c r="HFC10" s="330"/>
      <c r="HFD10" s="330"/>
      <c r="HFE10" s="330"/>
      <c r="HFF10" s="330"/>
      <c r="HFG10" s="330"/>
      <c r="HFH10" s="330"/>
      <c r="HFI10" s="330"/>
      <c r="HFJ10" s="330"/>
      <c r="HFK10" s="330"/>
      <c r="HFL10" s="330"/>
      <c r="HFM10" s="330"/>
      <c r="HFN10" s="330"/>
      <c r="HFO10" s="330"/>
      <c r="HFP10" s="330"/>
      <c r="HFQ10" s="330"/>
      <c r="HFR10" s="330"/>
      <c r="HFS10" s="330"/>
      <c r="HFT10" s="330"/>
      <c r="HFU10" s="330"/>
      <c r="HFV10" s="330"/>
      <c r="HFW10" s="330"/>
      <c r="HFX10" s="330"/>
      <c r="HFY10" s="330"/>
      <c r="HFZ10" s="330"/>
      <c r="HGA10" s="330"/>
      <c r="HGB10" s="330"/>
      <c r="HGC10" s="330"/>
      <c r="HGD10" s="330"/>
      <c r="HGE10" s="330"/>
      <c r="HGF10" s="330"/>
      <c r="HGG10" s="330"/>
      <c r="HGH10" s="330"/>
      <c r="HGI10" s="330"/>
      <c r="HGJ10" s="330"/>
      <c r="HGK10" s="330"/>
      <c r="HGL10" s="330"/>
      <c r="HGM10" s="330"/>
      <c r="HGN10" s="330"/>
      <c r="HGO10" s="330"/>
      <c r="HGP10" s="330"/>
      <c r="HGQ10" s="330"/>
      <c r="HGR10" s="330"/>
      <c r="HGS10" s="330"/>
      <c r="HGT10" s="330"/>
      <c r="HGU10" s="330"/>
      <c r="HGV10" s="330"/>
      <c r="HGW10" s="330"/>
      <c r="HGX10" s="330"/>
      <c r="HGY10" s="330"/>
      <c r="HGZ10" s="330"/>
      <c r="HHA10" s="330"/>
      <c r="HHB10" s="330"/>
      <c r="HHC10" s="330"/>
      <c r="HHD10" s="330"/>
      <c r="HHE10" s="330"/>
      <c r="HHF10" s="330"/>
      <c r="HHG10" s="330"/>
      <c r="HHH10" s="330"/>
      <c r="HHI10" s="330"/>
      <c r="HHJ10" s="330"/>
      <c r="HHK10" s="330"/>
      <c r="HHL10" s="330"/>
      <c r="HHM10" s="330"/>
      <c r="HHN10" s="330"/>
      <c r="HHO10" s="330"/>
      <c r="HHP10" s="330"/>
      <c r="HHQ10" s="330"/>
      <c r="HHR10" s="330"/>
      <c r="HHS10" s="330"/>
      <c r="HHT10" s="330"/>
      <c r="HHU10" s="330"/>
      <c r="HHV10" s="330"/>
      <c r="HHW10" s="330"/>
      <c r="HHX10" s="330"/>
      <c r="HHY10" s="330"/>
      <c r="HHZ10" s="330"/>
      <c r="HIA10" s="330"/>
      <c r="HIB10" s="330"/>
      <c r="HIC10" s="330"/>
      <c r="HID10" s="330"/>
      <c r="HIE10" s="330"/>
      <c r="HIF10" s="330"/>
      <c r="HIG10" s="330"/>
      <c r="HIH10" s="330"/>
      <c r="HII10" s="330"/>
      <c r="HIJ10" s="330"/>
      <c r="HIK10" s="330"/>
      <c r="HIL10" s="330"/>
      <c r="HIM10" s="330"/>
      <c r="HIN10" s="330"/>
      <c r="HIO10" s="330"/>
      <c r="HIP10" s="330"/>
      <c r="HIQ10" s="330"/>
      <c r="HIR10" s="330"/>
      <c r="HIS10" s="330"/>
      <c r="HIT10" s="330"/>
      <c r="HIU10" s="330"/>
      <c r="HIV10" s="330"/>
      <c r="HIW10" s="330"/>
      <c r="HIX10" s="330"/>
      <c r="HIY10" s="330"/>
      <c r="HIZ10" s="330"/>
      <c r="HJA10" s="330"/>
      <c r="HJB10" s="330"/>
      <c r="HJC10" s="330"/>
      <c r="HJD10" s="330"/>
      <c r="HJE10" s="330"/>
      <c r="HJF10" s="330"/>
      <c r="HJG10" s="330"/>
      <c r="HJH10" s="330"/>
      <c r="HJI10" s="330"/>
      <c r="HJJ10" s="330"/>
      <c r="HJK10" s="330"/>
      <c r="HJL10" s="330"/>
      <c r="HJM10" s="330"/>
      <c r="HJN10" s="330"/>
      <c r="HJO10" s="330"/>
      <c r="HJP10" s="330"/>
      <c r="HJQ10" s="330"/>
      <c r="HJR10" s="330"/>
      <c r="HJS10" s="330"/>
      <c r="HJT10" s="330"/>
      <c r="HJU10" s="330"/>
      <c r="HJV10" s="330"/>
      <c r="HJW10" s="330"/>
      <c r="HJX10" s="330"/>
      <c r="HJY10" s="330"/>
      <c r="HJZ10" s="330"/>
      <c r="HKA10" s="330"/>
      <c r="HKB10" s="330"/>
      <c r="HKC10" s="330"/>
      <c r="HKD10" s="330"/>
      <c r="HKE10" s="330"/>
      <c r="HKF10" s="330"/>
      <c r="HKG10" s="330"/>
      <c r="HKH10" s="330"/>
      <c r="HKI10" s="330"/>
      <c r="HKJ10" s="330"/>
      <c r="HKK10" s="330"/>
      <c r="HKL10" s="330"/>
      <c r="HKM10" s="330"/>
      <c r="HKN10" s="330"/>
      <c r="HKO10" s="330"/>
      <c r="HKP10" s="330"/>
      <c r="HKQ10" s="330"/>
      <c r="HKR10" s="330"/>
      <c r="HKS10" s="330"/>
      <c r="HKT10" s="330"/>
      <c r="HKU10" s="330"/>
      <c r="HKV10" s="330"/>
      <c r="HKW10" s="330"/>
      <c r="HKX10" s="330"/>
      <c r="HKY10" s="330"/>
      <c r="HKZ10" s="330"/>
      <c r="HLA10" s="330"/>
      <c r="HLB10" s="330"/>
      <c r="HLC10" s="330"/>
      <c r="HLD10" s="330"/>
      <c r="HLE10" s="330"/>
      <c r="HLF10" s="330"/>
      <c r="HLG10" s="330"/>
      <c r="HLH10" s="330"/>
      <c r="HLI10" s="330"/>
      <c r="HLJ10" s="330"/>
      <c r="HLK10" s="330"/>
      <c r="HLL10" s="330"/>
      <c r="HLM10" s="330"/>
      <c r="HLN10" s="330"/>
      <c r="HLO10" s="330"/>
      <c r="HLP10" s="330"/>
      <c r="HLQ10" s="330"/>
      <c r="HLR10" s="330"/>
      <c r="HLS10" s="330"/>
      <c r="HLT10" s="330"/>
      <c r="HLU10" s="330"/>
      <c r="HLV10" s="330"/>
      <c r="HLW10" s="330"/>
      <c r="HLX10" s="330"/>
      <c r="HLY10" s="330"/>
      <c r="HLZ10" s="330"/>
      <c r="HMA10" s="330"/>
      <c r="HMB10" s="330"/>
      <c r="HMC10" s="330"/>
      <c r="HMD10" s="330"/>
      <c r="HME10" s="330"/>
      <c r="HMF10" s="330"/>
      <c r="HMG10" s="330"/>
      <c r="HMH10" s="330"/>
      <c r="HMI10" s="330"/>
      <c r="HMJ10" s="330"/>
      <c r="HMK10" s="330"/>
      <c r="HML10" s="330"/>
      <c r="HMM10" s="330"/>
      <c r="HMN10" s="330"/>
      <c r="HMO10" s="330"/>
      <c r="HMP10" s="330"/>
      <c r="HMQ10" s="330"/>
      <c r="HMR10" s="330"/>
      <c r="HMS10" s="330"/>
      <c r="HMT10" s="330"/>
      <c r="HMU10" s="330"/>
      <c r="HMV10" s="330"/>
      <c r="HMW10" s="330"/>
      <c r="HMX10" s="330"/>
      <c r="HMY10" s="330"/>
      <c r="HMZ10" s="330"/>
      <c r="HNA10" s="330"/>
      <c r="HNB10" s="330"/>
      <c r="HNC10" s="330"/>
      <c r="HND10" s="330"/>
      <c r="HNE10" s="330"/>
      <c r="HNF10" s="330"/>
      <c r="HNG10" s="330"/>
      <c r="HNH10" s="330"/>
      <c r="HNI10" s="330"/>
      <c r="HNJ10" s="330"/>
      <c r="HNK10" s="330"/>
      <c r="HNL10" s="330"/>
      <c r="HNM10" s="330"/>
      <c r="HNN10" s="330"/>
      <c r="HNO10" s="330"/>
      <c r="HNP10" s="330"/>
      <c r="HNQ10" s="330"/>
      <c r="HNR10" s="330"/>
      <c r="HNS10" s="330"/>
      <c r="HNT10" s="330"/>
      <c r="HNU10" s="330"/>
      <c r="HNV10" s="330"/>
      <c r="HNW10" s="330"/>
      <c r="HNX10" s="330"/>
      <c r="HNY10" s="330"/>
      <c r="HNZ10" s="330"/>
      <c r="HOA10" s="330"/>
      <c r="HOB10" s="330"/>
      <c r="HOC10" s="330"/>
      <c r="HOD10" s="330"/>
      <c r="HOE10" s="330"/>
      <c r="HOF10" s="330"/>
      <c r="HOG10" s="330"/>
      <c r="HOH10" s="330"/>
      <c r="HOI10" s="330"/>
      <c r="HOJ10" s="330"/>
      <c r="HOK10" s="330"/>
      <c r="HOL10" s="330"/>
      <c r="HOM10" s="330"/>
      <c r="HON10" s="330"/>
      <c r="HOO10" s="330"/>
      <c r="HOP10" s="330"/>
      <c r="HOQ10" s="330"/>
      <c r="HOR10" s="330"/>
      <c r="HOS10" s="330"/>
      <c r="HOT10" s="330"/>
      <c r="HOU10" s="330"/>
      <c r="HOV10" s="330"/>
      <c r="HOW10" s="330"/>
      <c r="HOX10" s="330"/>
      <c r="HOY10" s="330"/>
      <c r="HOZ10" s="330"/>
      <c r="HPA10" s="330"/>
      <c r="HPB10" s="330"/>
      <c r="HPC10" s="330"/>
      <c r="HPD10" s="330"/>
      <c r="HPE10" s="330"/>
      <c r="HPF10" s="330"/>
      <c r="HPG10" s="330"/>
      <c r="HPH10" s="330"/>
      <c r="HPI10" s="330"/>
      <c r="HPJ10" s="330"/>
      <c r="HPK10" s="330"/>
      <c r="HPL10" s="330"/>
      <c r="HPM10" s="330"/>
      <c r="HPN10" s="330"/>
      <c r="HPO10" s="330"/>
      <c r="HPP10" s="330"/>
      <c r="HPQ10" s="330"/>
      <c r="HPR10" s="330"/>
      <c r="HPS10" s="330"/>
      <c r="HPT10" s="330"/>
      <c r="HPU10" s="330"/>
      <c r="HPV10" s="330"/>
      <c r="HPW10" s="330"/>
      <c r="HPX10" s="330"/>
      <c r="HPY10" s="330"/>
      <c r="HPZ10" s="330"/>
      <c r="HQA10" s="330"/>
      <c r="HQB10" s="330"/>
      <c r="HQC10" s="330"/>
      <c r="HQD10" s="330"/>
      <c r="HQE10" s="330"/>
      <c r="HQF10" s="330"/>
      <c r="HQG10" s="330"/>
      <c r="HQH10" s="330"/>
      <c r="HQI10" s="330"/>
      <c r="HQJ10" s="330"/>
      <c r="HQK10" s="330"/>
      <c r="HQL10" s="330"/>
      <c r="HQM10" s="330"/>
      <c r="HQN10" s="330"/>
      <c r="HQO10" s="330"/>
      <c r="HQP10" s="330"/>
      <c r="HQQ10" s="330"/>
      <c r="HQR10" s="330"/>
      <c r="HQS10" s="330"/>
      <c r="HQT10" s="330"/>
      <c r="HQU10" s="330"/>
      <c r="HQV10" s="330"/>
      <c r="HQW10" s="330"/>
      <c r="HQX10" s="330"/>
      <c r="HQY10" s="330"/>
      <c r="HQZ10" s="330"/>
      <c r="HRA10" s="330"/>
      <c r="HRB10" s="330"/>
      <c r="HRC10" s="330"/>
      <c r="HRD10" s="330"/>
      <c r="HRE10" s="330"/>
      <c r="HRF10" s="330"/>
      <c r="HRG10" s="330"/>
      <c r="HRH10" s="330"/>
      <c r="HRI10" s="330"/>
      <c r="HRJ10" s="330"/>
      <c r="HRK10" s="330"/>
      <c r="HRL10" s="330"/>
      <c r="HRM10" s="330"/>
      <c r="HRN10" s="330"/>
      <c r="HRO10" s="330"/>
      <c r="HRP10" s="330"/>
      <c r="HRQ10" s="330"/>
      <c r="HRR10" s="330"/>
      <c r="HRS10" s="330"/>
      <c r="HRT10" s="330"/>
      <c r="HRU10" s="330"/>
      <c r="HRV10" s="330"/>
      <c r="HRW10" s="330"/>
      <c r="HRX10" s="330"/>
      <c r="HRY10" s="330"/>
      <c r="HRZ10" s="330"/>
      <c r="HSA10" s="330"/>
      <c r="HSB10" s="330"/>
      <c r="HSC10" s="330"/>
      <c r="HSD10" s="330"/>
      <c r="HSE10" s="330"/>
      <c r="HSF10" s="330"/>
      <c r="HSG10" s="330"/>
      <c r="HSH10" s="330"/>
      <c r="HSI10" s="330"/>
      <c r="HSJ10" s="330"/>
      <c r="HSK10" s="330"/>
      <c r="HSL10" s="330"/>
      <c r="HSM10" s="330"/>
      <c r="HSN10" s="330"/>
      <c r="HSO10" s="330"/>
      <c r="HSP10" s="330"/>
      <c r="HSQ10" s="330"/>
      <c r="HSR10" s="330"/>
      <c r="HSS10" s="330"/>
      <c r="HST10" s="330"/>
      <c r="HSU10" s="330"/>
      <c r="HSV10" s="330"/>
      <c r="HSW10" s="330"/>
      <c r="HSX10" s="330"/>
      <c r="HSY10" s="330"/>
      <c r="HSZ10" s="330"/>
      <c r="HTA10" s="330"/>
      <c r="HTB10" s="330"/>
      <c r="HTC10" s="330"/>
      <c r="HTD10" s="330"/>
      <c r="HTE10" s="330"/>
      <c r="HTF10" s="330"/>
      <c r="HTG10" s="330"/>
      <c r="HTH10" s="330"/>
      <c r="HTI10" s="330"/>
      <c r="HTJ10" s="330"/>
      <c r="HTK10" s="330"/>
      <c r="HTL10" s="330"/>
      <c r="HTM10" s="330"/>
      <c r="HTN10" s="330"/>
      <c r="HTO10" s="330"/>
      <c r="HTP10" s="330"/>
      <c r="HTQ10" s="330"/>
      <c r="HTR10" s="330"/>
      <c r="HTS10" s="330"/>
      <c r="HTT10" s="330"/>
      <c r="HTU10" s="330"/>
      <c r="HTV10" s="330"/>
      <c r="HTW10" s="330"/>
      <c r="HTX10" s="330"/>
      <c r="HTY10" s="330"/>
      <c r="HTZ10" s="330"/>
      <c r="HUA10" s="330"/>
      <c r="HUB10" s="330"/>
      <c r="HUC10" s="330"/>
      <c r="HUD10" s="330"/>
      <c r="HUE10" s="330"/>
      <c r="HUF10" s="330"/>
      <c r="HUG10" s="330"/>
      <c r="HUH10" s="330"/>
      <c r="HUI10" s="330"/>
      <c r="HUJ10" s="330"/>
      <c r="HUK10" s="330"/>
      <c r="HUL10" s="330"/>
      <c r="HUM10" s="330"/>
      <c r="HUN10" s="330"/>
      <c r="HUO10" s="330"/>
      <c r="HUP10" s="330"/>
      <c r="HUQ10" s="330"/>
      <c r="HUR10" s="330"/>
      <c r="HUS10" s="330"/>
      <c r="HUT10" s="330"/>
      <c r="HUU10" s="330"/>
      <c r="HUV10" s="330"/>
      <c r="HUW10" s="330"/>
      <c r="HUX10" s="330"/>
      <c r="HUY10" s="330"/>
      <c r="HUZ10" s="330"/>
      <c r="HVA10" s="330"/>
      <c r="HVB10" s="330"/>
      <c r="HVC10" s="330"/>
      <c r="HVD10" s="330"/>
      <c r="HVE10" s="330"/>
      <c r="HVF10" s="330"/>
      <c r="HVG10" s="330"/>
      <c r="HVH10" s="330"/>
      <c r="HVI10" s="330"/>
      <c r="HVJ10" s="330"/>
      <c r="HVK10" s="330"/>
      <c r="HVL10" s="330"/>
      <c r="HVM10" s="330"/>
      <c r="HVN10" s="330"/>
      <c r="HVO10" s="330"/>
      <c r="HVP10" s="330"/>
      <c r="HVQ10" s="330"/>
      <c r="HVR10" s="330"/>
      <c r="HVS10" s="330"/>
      <c r="HVT10" s="330"/>
      <c r="HVU10" s="330"/>
      <c r="HVV10" s="330"/>
      <c r="HVW10" s="330"/>
      <c r="HVX10" s="330"/>
      <c r="HVY10" s="330"/>
      <c r="HVZ10" s="330"/>
      <c r="HWA10" s="330"/>
      <c r="HWB10" s="330"/>
      <c r="HWC10" s="330"/>
      <c r="HWD10" s="330"/>
      <c r="HWE10" s="330"/>
      <c r="HWF10" s="330"/>
      <c r="HWG10" s="330"/>
      <c r="HWH10" s="330"/>
      <c r="HWI10" s="330"/>
      <c r="HWJ10" s="330"/>
      <c r="HWK10" s="330"/>
      <c r="HWL10" s="330"/>
      <c r="HWM10" s="330"/>
      <c r="HWN10" s="330"/>
      <c r="HWO10" s="330"/>
      <c r="HWP10" s="330"/>
      <c r="HWQ10" s="330"/>
      <c r="HWR10" s="330"/>
      <c r="HWS10" s="330"/>
      <c r="HWT10" s="330"/>
      <c r="HWU10" s="330"/>
      <c r="HWV10" s="330"/>
      <c r="HWW10" s="330"/>
      <c r="HWX10" s="330"/>
      <c r="HWY10" s="330"/>
      <c r="HWZ10" s="330"/>
      <c r="HXA10" s="330"/>
      <c r="HXB10" s="330"/>
      <c r="HXC10" s="330"/>
      <c r="HXD10" s="330"/>
      <c r="HXE10" s="330"/>
      <c r="HXF10" s="330"/>
      <c r="HXG10" s="330"/>
      <c r="HXH10" s="330"/>
      <c r="HXI10" s="330"/>
      <c r="HXJ10" s="330"/>
      <c r="HXK10" s="330"/>
      <c r="HXL10" s="330"/>
      <c r="HXM10" s="330"/>
      <c r="HXN10" s="330"/>
      <c r="HXO10" s="330"/>
      <c r="HXP10" s="330"/>
      <c r="HXQ10" s="330"/>
      <c r="HXR10" s="330"/>
      <c r="HXS10" s="330"/>
      <c r="HXT10" s="330"/>
      <c r="HXU10" s="330"/>
      <c r="HXV10" s="330"/>
      <c r="HXW10" s="330"/>
      <c r="HXX10" s="330"/>
      <c r="HXY10" s="330"/>
      <c r="HXZ10" s="330"/>
      <c r="HYA10" s="330"/>
      <c r="HYB10" s="330"/>
      <c r="HYC10" s="330"/>
      <c r="HYD10" s="330"/>
      <c r="HYE10" s="330"/>
      <c r="HYF10" s="330"/>
      <c r="HYG10" s="330"/>
      <c r="HYH10" s="330"/>
      <c r="HYI10" s="330"/>
      <c r="HYJ10" s="330"/>
      <c r="HYK10" s="330"/>
      <c r="HYL10" s="330"/>
      <c r="HYM10" s="330"/>
      <c r="HYN10" s="330"/>
      <c r="HYO10" s="330"/>
      <c r="HYP10" s="330"/>
      <c r="HYQ10" s="330"/>
      <c r="HYR10" s="330"/>
      <c r="HYS10" s="330"/>
      <c r="HYT10" s="330"/>
      <c r="HYU10" s="330"/>
      <c r="HYV10" s="330"/>
      <c r="HYW10" s="330"/>
      <c r="HYX10" s="330"/>
      <c r="HYY10" s="330"/>
      <c r="HYZ10" s="330"/>
      <c r="HZA10" s="330"/>
      <c r="HZB10" s="330"/>
      <c r="HZC10" s="330"/>
      <c r="HZD10" s="330"/>
      <c r="HZE10" s="330"/>
      <c r="HZF10" s="330"/>
      <c r="HZG10" s="330"/>
      <c r="HZH10" s="330"/>
      <c r="HZI10" s="330"/>
      <c r="HZJ10" s="330"/>
      <c r="HZK10" s="330"/>
      <c r="HZL10" s="330"/>
      <c r="HZM10" s="330"/>
      <c r="HZN10" s="330"/>
      <c r="HZO10" s="330"/>
      <c r="HZP10" s="330"/>
      <c r="HZQ10" s="330"/>
      <c r="HZR10" s="330"/>
      <c r="HZS10" s="330"/>
      <c r="HZT10" s="330"/>
      <c r="HZU10" s="330"/>
      <c r="HZV10" s="330"/>
      <c r="HZW10" s="330"/>
      <c r="HZX10" s="330"/>
      <c r="HZY10" s="330"/>
      <c r="HZZ10" s="330"/>
      <c r="IAA10" s="330"/>
      <c r="IAB10" s="330"/>
      <c r="IAC10" s="330"/>
      <c r="IAD10" s="330"/>
      <c r="IAE10" s="330"/>
      <c r="IAF10" s="330"/>
      <c r="IAG10" s="330"/>
      <c r="IAH10" s="330"/>
      <c r="IAI10" s="330"/>
      <c r="IAJ10" s="330"/>
      <c r="IAK10" s="330"/>
      <c r="IAL10" s="330"/>
      <c r="IAM10" s="330"/>
      <c r="IAN10" s="330"/>
      <c r="IAO10" s="330"/>
      <c r="IAP10" s="330"/>
      <c r="IAQ10" s="330"/>
      <c r="IAR10" s="330"/>
      <c r="IAS10" s="330"/>
      <c r="IAT10" s="330"/>
      <c r="IAU10" s="330"/>
      <c r="IAV10" s="330"/>
      <c r="IAW10" s="330"/>
      <c r="IAX10" s="330"/>
      <c r="IAY10" s="330"/>
      <c r="IAZ10" s="330"/>
      <c r="IBA10" s="330"/>
      <c r="IBB10" s="330"/>
      <c r="IBC10" s="330"/>
      <c r="IBD10" s="330"/>
      <c r="IBE10" s="330"/>
      <c r="IBF10" s="330"/>
      <c r="IBG10" s="330"/>
      <c r="IBH10" s="330"/>
      <c r="IBI10" s="330"/>
      <c r="IBJ10" s="330"/>
      <c r="IBK10" s="330"/>
      <c r="IBL10" s="330"/>
      <c r="IBM10" s="330"/>
      <c r="IBN10" s="330"/>
      <c r="IBO10" s="330"/>
      <c r="IBP10" s="330"/>
      <c r="IBQ10" s="330"/>
      <c r="IBR10" s="330"/>
      <c r="IBS10" s="330"/>
      <c r="IBT10" s="330"/>
      <c r="IBU10" s="330"/>
      <c r="IBV10" s="330"/>
      <c r="IBW10" s="330"/>
      <c r="IBX10" s="330"/>
      <c r="IBY10" s="330"/>
      <c r="IBZ10" s="330"/>
      <c r="ICA10" s="330"/>
      <c r="ICB10" s="330"/>
      <c r="ICC10" s="330"/>
      <c r="ICD10" s="330"/>
      <c r="ICE10" s="330"/>
      <c r="ICF10" s="330"/>
      <c r="ICG10" s="330"/>
      <c r="ICH10" s="330"/>
      <c r="ICI10" s="330"/>
      <c r="ICJ10" s="330"/>
      <c r="ICK10" s="330"/>
      <c r="ICL10" s="330"/>
      <c r="ICM10" s="330"/>
      <c r="ICN10" s="330"/>
      <c r="ICO10" s="330"/>
      <c r="ICP10" s="330"/>
      <c r="ICQ10" s="330"/>
      <c r="ICR10" s="330"/>
      <c r="ICS10" s="330"/>
      <c r="ICT10" s="330"/>
      <c r="ICU10" s="330"/>
      <c r="ICV10" s="330"/>
      <c r="ICW10" s="330"/>
      <c r="ICX10" s="330"/>
      <c r="ICY10" s="330"/>
      <c r="ICZ10" s="330"/>
      <c r="IDA10" s="330"/>
      <c r="IDB10" s="330"/>
      <c r="IDC10" s="330"/>
      <c r="IDD10" s="330"/>
      <c r="IDE10" s="330"/>
      <c r="IDF10" s="330"/>
      <c r="IDG10" s="330"/>
      <c r="IDH10" s="330"/>
      <c r="IDI10" s="330"/>
      <c r="IDJ10" s="330"/>
      <c r="IDK10" s="330"/>
      <c r="IDL10" s="330"/>
      <c r="IDM10" s="330"/>
      <c r="IDN10" s="330"/>
      <c r="IDO10" s="330"/>
      <c r="IDP10" s="330"/>
      <c r="IDQ10" s="330"/>
      <c r="IDR10" s="330"/>
      <c r="IDS10" s="330"/>
      <c r="IDT10" s="330"/>
      <c r="IDU10" s="330"/>
      <c r="IDV10" s="330"/>
      <c r="IDW10" s="330"/>
      <c r="IDX10" s="330"/>
      <c r="IDY10" s="330"/>
      <c r="IDZ10" s="330"/>
      <c r="IEA10" s="330"/>
      <c r="IEB10" s="330"/>
      <c r="IEC10" s="330"/>
      <c r="IED10" s="330"/>
      <c r="IEE10" s="330"/>
      <c r="IEF10" s="330"/>
      <c r="IEG10" s="330"/>
      <c r="IEH10" s="330"/>
      <c r="IEI10" s="330"/>
      <c r="IEJ10" s="330"/>
      <c r="IEK10" s="330"/>
      <c r="IEL10" s="330"/>
      <c r="IEM10" s="330"/>
      <c r="IEN10" s="330"/>
      <c r="IEO10" s="330"/>
      <c r="IEP10" s="330"/>
      <c r="IEQ10" s="330"/>
      <c r="IER10" s="330"/>
      <c r="IES10" s="330"/>
      <c r="IET10" s="330"/>
      <c r="IEU10" s="330"/>
      <c r="IEV10" s="330"/>
      <c r="IEW10" s="330"/>
      <c r="IEX10" s="330"/>
      <c r="IEY10" s="330"/>
      <c r="IEZ10" s="330"/>
      <c r="IFA10" s="330"/>
      <c r="IFB10" s="330"/>
      <c r="IFC10" s="330"/>
      <c r="IFD10" s="330"/>
      <c r="IFE10" s="330"/>
      <c r="IFF10" s="330"/>
      <c r="IFG10" s="330"/>
      <c r="IFH10" s="330"/>
      <c r="IFI10" s="330"/>
      <c r="IFJ10" s="330"/>
      <c r="IFK10" s="330"/>
      <c r="IFL10" s="330"/>
      <c r="IFM10" s="330"/>
      <c r="IFN10" s="330"/>
      <c r="IFO10" s="330"/>
      <c r="IFP10" s="330"/>
      <c r="IFQ10" s="330"/>
      <c r="IFR10" s="330"/>
      <c r="IFS10" s="330"/>
      <c r="IFT10" s="330"/>
      <c r="IFU10" s="330"/>
      <c r="IFV10" s="330"/>
      <c r="IFW10" s="330"/>
      <c r="IFX10" s="330"/>
      <c r="IFY10" s="330"/>
      <c r="IFZ10" s="330"/>
      <c r="IGA10" s="330"/>
      <c r="IGB10" s="330"/>
      <c r="IGC10" s="330"/>
      <c r="IGD10" s="330"/>
      <c r="IGE10" s="330"/>
      <c r="IGF10" s="330"/>
      <c r="IGG10" s="330"/>
      <c r="IGH10" s="330"/>
      <c r="IGI10" s="330"/>
      <c r="IGJ10" s="330"/>
      <c r="IGK10" s="330"/>
      <c r="IGL10" s="330"/>
      <c r="IGM10" s="330"/>
      <c r="IGN10" s="330"/>
      <c r="IGO10" s="330"/>
      <c r="IGP10" s="330"/>
      <c r="IGQ10" s="330"/>
      <c r="IGR10" s="330"/>
      <c r="IGS10" s="330"/>
      <c r="IGT10" s="330"/>
      <c r="IGU10" s="330"/>
      <c r="IGV10" s="330"/>
      <c r="IGW10" s="330"/>
      <c r="IGX10" s="330"/>
      <c r="IGY10" s="330"/>
      <c r="IGZ10" s="330"/>
      <c r="IHA10" s="330"/>
      <c r="IHB10" s="330"/>
      <c r="IHC10" s="330"/>
      <c r="IHD10" s="330"/>
      <c r="IHE10" s="330"/>
      <c r="IHF10" s="330"/>
      <c r="IHG10" s="330"/>
      <c r="IHH10" s="330"/>
      <c r="IHI10" s="330"/>
      <c r="IHJ10" s="330"/>
      <c r="IHK10" s="330"/>
      <c r="IHL10" s="330"/>
      <c r="IHM10" s="330"/>
      <c r="IHN10" s="330"/>
      <c r="IHO10" s="330"/>
      <c r="IHP10" s="330"/>
      <c r="IHQ10" s="330"/>
      <c r="IHR10" s="330"/>
      <c r="IHS10" s="330"/>
      <c r="IHT10" s="330"/>
      <c r="IHU10" s="330"/>
      <c r="IHV10" s="330"/>
      <c r="IHW10" s="330"/>
      <c r="IHX10" s="330"/>
      <c r="IHY10" s="330"/>
      <c r="IHZ10" s="330"/>
      <c r="IIA10" s="330"/>
      <c r="IIB10" s="330"/>
      <c r="IIC10" s="330"/>
      <c r="IID10" s="330"/>
      <c r="IIE10" s="330"/>
      <c r="IIF10" s="330"/>
      <c r="IIG10" s="330"/>
      <c r="IIH10" s="330"/>
      <c r="III10" s="330"/>
      <c r="IIJ10" s="330"/>
      <c r="IIK10" s="330"/>
      <c r="IIL10" s="330"/>
      <c r="IIM10" s="330"/>
      <c r="IIN10" s="330"/>
      <c r="IIO10" s="330"/>
      <c r="IIP10" s="330"/>
      <c r="IIQ10" s="330"/>
      <c r="IIR10" s="330"/>
      <c r="IIS10" s="330"/>
      <c r="IIT10" s="330"/>
      <c r="IIU10" s="330"/>
      <c r="IIV10" s="330"/>
      <c r="IIW10" s="330"/>
      <c r="IIX10" s="330"/>
      <c r="IIY10" s="330"/>
      <c r="IIZ10" s="330"/>
      <c r="IJA10" s="330"/>
      <c r="IJB10" s="330"/>
      <c r="IJC10" s="330"/>
      <c r="IJD10" s="330"/>
      <c r="IJE10" s="330"/>
      <c r="IJF10" s="330"/>
      <c r="IJG10" s="330"/>
      <c r="IJH10" s="330"/>
      <c r="IJI10" s="330"/>
      <c r="IJJ10" s="330"/>
      <c r="IJK10" s="330"/>
      <c r="IJL10" s="330"/>
      <c r="IJM10" s="330"/>
      <c r="IJN10" s="330"/>
      <c r="IJO10" s="330"/>
      <c r="IJP10" s="330"/>
      <c r="IJQ10" s="330"/>
      <c r="IJR10" s="330"/>
      <c r="IJS10" s="330"/>
      <c r="IJT10" s="330"/>
      <c r="IJU10" s="330"/>
      <c r="IJV10" s="330"/>
      <c r="IJW10" s="330"/>
      <c r="IJX10" s="330"/>
      <c r="IJY10" s="330"/>
      <c r="IJZ10" s="330"/>
      <c r="IKA10" s="330"/>
      <c r="IKB10" s="330"/>
      <c r="IKC10" s="330"/>
      <c r="IKD10" s="330"/>
      <c r="IKE10" s="330"/>
      <c r="IKF10" s="330"/>
      <c r="IKG10" s="330"/>
      <c r="IKH10" s="330"/>
      <c r="IKI10" s="330"/>
      <c r="IKJ10" s="330"/>
      <c r="IKK10" s="330"/>
      <c r="IKL10" s="330"/>
      <c r="IKM10" s="330"/>
      <c r="IKN10" s="330"/>
      <c r="IKO10" s="330"/>
      <c r="IKP10" s="330"/>
      <c r="IKQ10" s="330"/>
      <c r="IKR10" s="330"/>
      <c r="IKS10" s="330"/>
      <c r="IKT10" s="330"/>
      <c r="IKU10" s="330"/>
      <c r="IKV10" s="330"/>
      <c r="IKW10" s="330"/>
      <c r="IKX10" s="330"/>
      <c r="IKY10" s="330"/>
      <c r="IKZ10" s="330"/>
      <c r="ILA10" s="330"/>
      <c r="ILB10" s="330"/>
      <c r="ILC10" s="330"/>
      <c r="ILD10" s="330"/>
      <c r="ILE10" s="330"/>
      <c r="ILF10" s="330"/>
      <c r="ILG10" s="330"/>
      <c r="ILH10" s="330"/>
      <c r="ILI10" s="330"/>
      <c r="ILJ10" s="330"/>
      <c r="ILK10" s="330"/>
      <c r="ILL10" s="330"/>
      <c r="ILM10" s="330"/>
      <c r="ILN10" s="330"/>
      <c r="ILO10" s="330"/>
      <c r="ILP10" s="330"/>
      <c r="ILQ10" s="330"/>
      <c r="ILR10" s="330"/>
      <c r="ILS10" s="330"/>
      <c r="ILT10" s="330"/>
      <c r="ILU10" s="330"/>
      <c r="ILV10" s="330"/>
      <c r="ILW10" s="330"/>
      <c r="ILX10" s="330"/>
      <c r="ILY10" s="330"/>
      <c r="ILZ10" s="330"/>
      <c r="IMA10" s="330"/>
      <c r="IMB10" s="330"/>
      <c r="IMC10" s="330"/>
      <c r="IMD10" s="330"/>
      <c r="IME10" s="330"/>
      <c r="IMF10" s="330"/>
      <c r="IMG10" s="330"/>
      <c r="IMH10" s="330"/>
      <c r="IMI10" s="330"/>
      <c r="IMJ10" s="330"/>
      <c r="IMK10" s="330"/>
      <c r="IML10" s="330"/>
      <c r="IMM10" s="330"/>
      <c r="IMN10" s="330"/>
      <c r="IMO10" s="330"/>
      <c r="IMP10" s="330"/>
      <c r="IMQ10" s="330"/>
      <c r="IMR10" s="330"/>
      <c r="IMS10" s="330"/>
      <c r="IMT10" s="330"/>
      <c r="IMU10" s="330"/>
      <c r="IMV10" s="330"/>
      <c r="IMW10" s="330"/>
      <c r="IMX10" s="330"/>
      <c r="IMY10" s="330"/>
      <c r="IMZ10" s="330"/>
      <c r="INA10" s="330"/>
      <c r="INB10" s="330"/>
      <c r="INC10" s="330"/>
      <c r="IND10" s="330"/>
      <c r="INE10" s="330"/>
      <c r="INF10" s="330"/>
      <c r="ING10" s="330"/>
      <c r="INH10" s="330"/>
      <c r="INI10" s="330"/>
      <c r="INJ10" s="330"/>
      <c r="INK10" s="330"/>
      <c r="INL10" s="330"/>
      <c r="INM10" s="330"/>
      <c r="INN10" s="330"/>
      <c r="INO10" s="330"/>
      <c r="INP10" s="330"/>
      <c r="INQ10" s="330"/>
      <c r="INR10" s="330"/>
      <c r="INS10" s="330"/>
      <c r="INT10" s="330"/>
      <c r="INU10" s="330"/>
      <c r="INV10" s="330"/>
      <c r="INW10" s="330"/>
      <c r="INX10" s="330"/>
      <c r="INY10" s="330"/>
      <c r="INZ10" s="330"/>
      <c r="IOA10" s="330"/>
      <c r="IOB10" s="330"/>
      <c r="IOC10" s="330"/>
      <c r="IOD10" s="330"/>
      <c r="IOE10" s="330"/>
      <c r="IOF10" s="330"/>
      <c r="IOG10" s="330"/>
      <c r="IOH10" s="330"/>
      <c r="IOI10" s="330"/>
      <c r="IOJ10" s="330"/>
      <c r="IOK10" s="330"/>
      <c r="IOL10" s="330"/>
      <c r="IOM10" s="330"/>
      <c r="ION10" s="330"/>
      <c r="IOO10" s="330"/>
      <c r="IOP10" s="330"/>
      <c r="IOQ10" s="330"/>
      <c r="IOR10" s="330"/>
      <c r="IOS10" s="330"/>
      <c r="IOT10" s="330"/>
      <c r="IOU10" s="330"/>
      <c r="IOV10" s="330"/>
      <c r="IOW10" s="330"/>
      <c r="IOX10" s="330"/>
      <c r="IOY10" s="330"/>
      <c r="IOZ10" s="330"/>
      <c r="IPA10" s="330"/>
      <c r="IPB10" s="330"/>
      <c r="IPC10" s="330"/>
      <c r="IPD10" s="330"/>
      <c r="IPE10" s="330"/>
      <c r="IPF10" s="330"/>
      <c r="IPG10" s="330"/>
      <c r="IPH10" s="330"/>
      <c r="IPI10" s="330"/>
      <c r="IPJ10" s="330"/>
      <c r="IPK10" s="330"/>
      <c r="IPL10" s="330"/>
      <c r="IPM10" s="330"/>
      <c r="IPN10" s="330"/>
      <c r="IPO10" s="330"/>
      <c r="IPP10" s="330"/>
      <c r="IPQ10" s="330"/>
      <c r="IPR10" s="330"/>
      <c r="IPS10" s="330"/>
      <c r="IPT10" s="330"/>
      <c r="IPU10" s="330"/>
      <c r="IPV10" s="330"/>
      <c r="IPW10" s="330"/>
      <c r="IPX10" s="330"/>
      <c r="IPY10" s="330"/>
      <c r="IPZ10" s="330"/>
      <c r="IQA10" s="330"/>
      <c r="IQB10" s="330"/>
      <c r="IQC10" s="330"/>
      <c r="IQD10" s="330"/>
      <c r="IQE10" s="330"/>
      <c r="IQF10" s="330"/>
      <c r="IQG10" s="330"/>
      <c r="IQH10" s="330"/>
      <c r="IQI10" s="330"/>
      <c r="IQJ10" s="330"/>
      <c r="IQK10" s="330"/>
      <c r="IQL10" s="330"/>
      <c r="IQM10" s="330"/>
      <c r="IQN10" s="330"/>
      <c r="IQO10" s="330"/>
      <c r="IQP10" s="330"/>
      <c r="IQQ10" s="330"/>
      <c r="IQR10" s="330"/>
      <c r="IQS10" s="330"/>
      <c r="IQT10" s="330"/>
      <c r="IQU10" s="330"/>
      <c r="IQV10" s="330"/>
      <c r="IQW10" s="330"/>
      <c r="IQX10" s="330"/>
      <c r="IQY10" s="330"/>
      <c r="IQZ10" s="330"/>
      <c r="IRA10" s="330"/>
      <c r="IRB10" s="330"/>
      <c r="IRC10" s="330"/>
      <c r="IRD10" s="330"/>
      <c r="IRE10" s="330"/>
      <c r="IRF10" s="330"/>
      <c r="IRG10" s="330"/>
      <c r="IRH10" s="330"/>
      <c r="IRI10" s="330"/>
      <c r="IRJ10" s="330"/>
      <c r="IRK10" s="330"/>
      <c r="IRL10" s="330"/>
      <c r="IRM10" s="330"/>
      <c r="IRN10" s="330"/>
      <c r="IRO10" s="330"/>
      <c r="IRP10" s="330"/>
      <c r="IRQ10" s="330"/>
      <c r="IRR10" s="330"/>
      <c r="IRS10" s="330"/>
      <c r="IRT10" s="330"/>
      <c r="IRU10" s="330"/>
      <c r="IRV10" s="330"/>
      <c r="IRW10" s="330"/>
      <c r="IRX10" s="330"/>
      <c r="IRY10" s="330"/>
      <c r="IRZ10" s="330"/>
      <c r="ISA10" s="330"/>
      <c r="ISB10" s="330"/>
      <c r="ISC10" s="330"/>
      <c r="ISD10" s="330"/>
      <c r="ISE10" s="330"/>
      <c r="ISF10" s="330"/>
      <c r="ISG10" s="330"/>
      <c r="ISH10" s="330"/>
      <c r="ISI10" s="330"/>
      <c r="ISJ10" s="330"/>
      <c r="ISK10" s="330"/>
      <c r="ISL10" s="330"/>
      <c r="ISM10" s="330"/>
      <c r="ISN10" s="330"/>
      <c r="ISO10" s="330"/>
      <c r="ISP10" s="330"/>
      <c r="ISQ10" s="330"/>
      <c r="ISR10" s="330"/>
      <c r="ISS10" s="330"/>
      <c r="IST10" s="330"/>
      <c r="ISU10" s="330"/>
      <c r="ISV10" s="330"/>
      <c r="ISW10" s="330"/>
      <c r="ISX10" s="330"/>
      <c r="ISY10" s="330"/>
      <c r="ISZ10" s="330"/>
      <c r="ITA10" s="330"/>
      <c r="ITB10" s="330"/>
      <c r="ITC10" s="330"/>
      <c r="ITD10" s="330"/>
      <c r="ITE10" s="330"/>
      <c r="ITF10" s="330"/>
      <c r="ITG10" s="330"/>
      <c r="ITH10" s="330"/>
      <c r="ITI10" s="330"/>
      <c r="ITJ10" s="330"/>
      <c r="ITK10" s="330"/>
      <c r="ITL10" s="330"/>
      <c r="ITM10" s="330"/>
      <c r="ITN10" s="330"/>
      <c r="ITO10" s="330"/>
      <c r="ITP10" s="330"/>
      <c r="ITQ10" s="330"/>
      <c r="ITR10" s="330"/>
      <c r="ITS10" s="330"/>
      <c r="ITT10" s="330"/>
      <c r="ITU10" s="330"/>
      <c r="ITV10" s="330"/>
      <c r="ITW10" s="330"/>
      <c r="ITX10" s="330"/>
      <c r="ITY10" s="330"/>
      <c r="ITZ10" s="330"/>
      <c r="IUA10" s="330"/>
      <c r="IUB10" s="330"/>
      <c r="IUC10" s="330"/>
      <c r="IUD10" s="330"/>
      <c r="IUE10" s="330"/>
      <c r="IUF10" s="330"/>
      <c r="IUG10" s="330"/>
      <c r="IUH10" s="330"/>
      <c r="IUI10" s="330"/>
      <c r="IUJ10" s="330"/>
      <c r="IUK10" s="330"/>
      <c r="IUL10" s="330"/>
      <c r="IUM10" s="330"/>
      <c r="IUN10" s="330"/>
      <c r="IUO10" s="330"/>
      <c r="IUP10" s="330"/>
      <c r="IUQ10" s="330"/>
      <c r="IUR10" s="330"/>
      <c r="IUS10" s="330"/>
      <c r="IUT10" s="330"/>
      <c r="IUU10" s="330"/>
      <c r="IUV10" s="330"/>
      <c r="IUW10" s="330"/>
      <c r="IUX10" s="330"/>
      <c r="IUY10" s="330"/>
      <c r="IUZ10" s="330"/>
      <c r="IVA10" s="330"/>
      <c r="IVB10" s="330"/>
      <c r="IVC10" s="330"/>
      <c r="IVD10" s="330"/>
      <c r="IVE10" s="330"/>
      <c r="IVF10" s="330"/>
      <c r="IVG10" s="330"/>
      <c r="IVH10" s="330"/>
      <c r="IVI10" s="330"/>
      <c r="IVJ10" s="330"/>
      <c r="IVK10" s="330"/>
      <c r="IVL10" s="330"/>
      <c r="IVM10" s="330"/>
      <c r="IVN10" s="330"/>
      <c r="IVO10" s="330"/>
      <c r="IVP10" s="330"/>
      <c r="IVQ10" s="330"/>
      <c r="IVR10" s="330"/>
      <c r="IVS10" s="330"/>
      <c r="IVT10" s="330"/>
      <c r="IVU10" s="330"/>
      <c r="IVV10" s="330"/>
      <c r="IVW10" s="330"/>
      <c r="IVX10" s="330"/>
      <c r="IVY10" s="330"/>
      <c r="IVZ10" s="330"/>
      <c r="IWA10" s="330"/>
      <c r="IWB10" s="330"/>
      <c r="IWC10" s="330"/>
      <c r="IWD10" s="330"/>
      <c r="IWE10" s="330"/>
      <c r="IWF10" s="330"/>
      <c r="IWG10" s="330"/>
      <c r="IWH10" s="330"/>
      <c r="IWI10" s="330"/>
      <c r="IWJ10" s="330"/>
      <c r="IWK10" s="330"/>
      <c r="IWL10" s="330"/>
      <c r="IWM10" s="330"/>
      <c r="IWN10" s="330"/>
      <c r="IWO10" s="330"/>
      <c r="IWP10" s="330"/>
      <c r="IWQ10" s="330"/>
      <c r="IWR10" s="330"/>
      <c r="IWS10" s="330"/>
      <c r="IWT10" s="330"/>
      <c r="IWU10" s="330"/>
      <c r="IWV10" s="330"/>
      <c r="IWW10" s="330"/>
      <c r="IWX10" s="330"/>
      <c r="IWY10" s="330"/>
      <c r="IWZ10" s="330"/>
      <c r="IXA10" s="330"/>
      <c r="IXB10" s="330"/>
      <c r="IXC10" s="330"/>
      <c r="IXD10" s="330"/>
      <c r="IXE10" s="330"/>
      <c r="IXF10" s="330"/>
      <c r="IXG10" s="330"/>
      <c r="IXH10" s="330"/>
      <c r="IXI10" s="330"/>
      <c r="IXJ10" s="330"/>
      <c r="IXK10" s="330"/>
      <c r="IXL10" s="330"/>
      <c r="IXM10" s="330"/>
      <c r="IXN10" s="330"/>
      <c r="IXO10" s="330"/>
      <c r="IXP10" s="330"/>
      <c r="IXQ10" s="330"/>
      <c r="IXR10" s="330"/>
      <c r="IXS10" s="330"/>
      <c r="IXT10" s="330"/>
      <c r="IXU10" s="330"/>
      <c r="IXV10" s="330"/>
      <c r="IXW10" s="330"/>
      <c r="IXX10" s="330"/>
      <c r="IXY10" s="330"/>
      <c r="IXZ10" s="330"/>
      <c r="IYA10" s="330"/>
      <c r="IYB10" s="330"/>
      <c r="IYC10" s="330"/>
      <c r="IYD10" s="330"/>
      <c r="IYE10" s="330"/>
      <c r="IYF10" s="330"/>
      <c r="IYG10" s="330"/>
      <c r="IYH10" s="330"/>
      <c r="IYI10" s="330"/>
      <c r="IYJ10" s="330"/>
      <c r="IYK10" s="330"/>
      <c r="IYL10" s="330"/>
      <c r="IYM10" s="330"/>
      <c r="IYN10" s="330"/>
      <c r="IYO10" s="330"/>
      <c r="IYP10" s="330"/>
      <c r="IYQ10" s="330"/>
      <c r="IYR10" s="330"/>
      <c r="IYS10" s="330"/>
      <c r="IYT10" s="330"/>
      <c r="IYU10" s="330"/>
      <c r="IYV10" s="330"/>
      <c r="IYW10" s="330"/>
      <c r="IYX10" s="330"/>
      <c r="IYY10" s="330"/>
      <c r="IYZ10" s="330"/>
      <c r="IZA10" s="330"/>
      <c r="IZB10" s="330"/>
      <c r="IZC10" s="330"/>
      <c r="IZD10" s="330"/>
      <c r="IZE10" s="330"/>
      <c r="IZF10" s="330"/>
      <c r="IZG10" s="330"/>
      <c r="IZH10" s="330"/>
      <c r="IZI10" s="330"/>
      <c r="IZJ10" s="330"/>
      <c r="IZK10" s="330"/>
      <c r="IZL10" s="330"/>
      <c r="IZM10" s="330"/>
      <c r="IZN10" s="330"/>
      <c r="IZO10" s="330"/>
      <c r="IZP10" s="330"/>
      <c r="IZQ10" s="330"/>
      <c r="IZR10" s="330"/>
      <c r="IZS10" s="330"/>
      <c r="IZT10" s="330"/>
      <c r="IZU10" s="330"/>
      <c r="IZV10" s="330"/>
      <c r="IZW10" s="330"/>
      <c r="IZX10" s="330"/>
      <c r="IZY10" s="330"/>
      <c r="IZZ10" s="330"/>
      <c r="JAA10" s="330"/>
      <c r="JAB10" s="330"/>
      <c r="JAC10" s="330"/>
      <c r="JAD10" s="330"/>
      <c r="JAE10" s="330"/>
      <c r="JAF10" s="330"/>
      <c r="JAG10" s="330"/>
      <c r="JAH10" s="330"/>
      <c r="JAI10" s="330"/>
      <c r="JAJ10" s="330"/>
      <c r="JAK10" s="330"/>
      <c r="JAL10" s="330"/>
      <c r="JAM10" s="330"/>
      <c r="JAN10" s="330"/>
      <c r="JAO10" s="330"/>
      <c r="JAP10" s="330"/>
      <c r="JAQ10" s="330"/>
      <c r="JAR10" s="330"/>
      <c r="JAS10" s="330"/>
      <c r="JAT10" s="330"/>
      <c r="JAU10" s="330"/>
      <c r="JAV10" s="330"/>
      <c r="JAW10" s="330"/>
      <c r="JAX10" s="330"/>
      <c r="JAY10" s="330"/>
      <c r="JAZ10" s="330"/>
      <c r="JBA10" s="330"/>
      <c r="JBB10" s="330"/>
      <c r="JBC10" s="330"/>
      <c r="JBD10" s="330"/>
      <c r="JBE10" s="330"/>
      <c r="JBF10" s="330"/>
      <c r="JBG10" s="330"/>
      <c r="JBH10" s="330"/>
      <c r="JBI10" s="330"/>
      <c r="JBJ10" s="330"/>
      <c r="JBK10" s="330"/>
      <c r="JBL10" s="330"/>
      <c r="JBM10" s="330"/>
      <c r="JBN10" s="330"/>
      <c r="JBO10" s="330"/>
      <c r="JBP10" s="330"/>
      <c r="JBQ10" s="330"/>
      <c r="JBR10" s="330"/>
      <c r="JBS10" s="330"/>
      <c r="JBT10" s="330"/>
      <c r="JBU10" s="330"/>
      <c r="JBV10" s="330"/>
      <c r="JBW10" s="330"/>
      <c r="JBX10" s="330"/>
      <c r="JBY10" s="330"/>
      <c r="JBZ10" s="330"/>
      <c r="JCA10" s="330"/>
      <c r="JCB10" s="330"/>
      <c r="JCC10" s="330"/>
      <c r="JCD10" s="330"/>
      <c r="JCE10" s="330"/>
      <c r="JCF10" s="330"/>
      <c r="JCG10" s="330"/>
      <c r="JCH10" s="330"/>
      <c r="JCI10" s="330"/>
      <c r="JCJ10" s="330"/>
      <c r="JCK10" s="330"/>
      <c r="JCL10" s="330"/>
      <c r="JCM10" s="330"/>
      <c r="JCN10" s="330"/>
      <c r="JCO10" s="330"/>
      <c r="JCP10" s="330"/>
      <c r="JCQ10" s="330"/>
      <c r="JCR10" s="330"/>
      <c r="JCS10" s="330"/>
      <c r="JCT10" s="330"/>
      <c r="JCU10" s="330"/>
      <c r="JCV10" s="330"/>
      <c r="JCW10" s="330"/>
      <c r="JCX10" s="330"/>
      <c r="JCY10" s="330"/>
      <c r="JCZ10" s="330"/>
      <c r="JDA10" s="330"/>
      <c r="JDB10" s="330"/>
      <c r="JDC10" s="330"/>
      <c r="JDD10" s="330"/>
      <c r="JDE10" s="330"/>
      <c r="JDF10" s="330"/>
      <c r="JDG10" s="330"/>
      <c r="JDH10" s="330"/>
      <c r="JDI10" s="330"/>
      <c r="JDJ10" s="330"/>
      <c r="JDK10" s="330"/>
      <c r="JDL10" s="330"/>
      <c r="JDM10" s="330"/>
      <c r="JDN10" s="330"/>
      <c r="JDO10" s="330"/>
      <c r="JDP10" s="330"/>
      <c r="JDQ10" s="330"/>
      <c r="JDR10" s="330"/>
      <c r="JDS10" s="330"/>
      <c r="JDT10" s="330"/>
      <c r="JDU10" s="330"/>
      <c r="JDV10" s="330"/>
      <c r="JDW10" s="330"/>
      <c r="JDX10" s="330"/>
      <c r="JDY10" s="330"/>
      <c r="JDZ10" s="330"/>
      <c r="JEA10" s="330"/>
      <c r="JEB10" s="330"/>
      <c r="JEC10" s="330"/>
      <c r="JED10" s="330"/>
      <c r="JEE10" s="330"/>
      <c r="JEF10" s="330"/>
      <c r="JEG10" s="330"/>
      <c r="JEH10" s="330"/>
      <c r="JEI10" s="330"/>
      <c r="JEJ10" s="330"/>
      <c r="JEK10" s="330"/>
      <c r="JEL10" s="330"/>
      <c r="JEM10" s="330"/>
      <c r="JEN10" s="330"/>
      <c r="JEO10" s="330"/>
      <c r="JEP10" s="330"/>
      <c r="JEQ10" s="330"/>
      <c r="JER10" s="330"/>
      <c r="JES10" s="330"/>
      <c r="JET10" s="330"/>
      <c r="JEU10" s="330"/>
      <c r="JEV10" s="330"/>
      <c r="JEW10" s="330"/>
      <c r="JEX10" s="330"/>
      <c r="JEY10" s="330"/>
      <c r="JEZ10" s="330"/>
      <c r="JFA10" s="330"/>
      <c r="JFB10" s="330"/>
      <c r="JFC10" s="330"/>
      <c r="JFD10" s="330"/>
      <c r="JFE10" s="330"/>
      <c r="JFF10" s="330"/>
      <c r="JFG10" s="330"/>
      <c r="JFH10" s="330"/>
      <c r="JFI10" s="330"/>
      <c r="JFJ10" s="330"/>
      <c r="JFK10" s="330"/>
      <c r="JFL10" s="330"/>
      <c r="JFM10" s="330"/>
      <c r="JFN10" s="330"/>
      <c r="JFO10" s="330"/>
      <c r="JFP10" s="330"/>
      <c r="JFQ10" s="330"/>
      <c r="JFR10" s="330"/>
      <c r="JFS10" s="330"/>
      <c r="JFT10" s="330"/>
      <c r="JFU10" s="330"/>
      <c r="JFV10" s="330"/>
      <c r="JFW10" s="330"/>
      <c r="JFX10" s="330"/>
      <c r="JFY10" s="330"/>
      <c r="JFZ10" s="330"/>
      <c r="JGA10" s="330"/>
      <c r="JGB10" s="330"/>
      <c r="JGC10" s="330"/>
      <c r="JGD10" s="330"/>
      <c r="JGE10" s="330"/>
      <c r="JGF10" s="330"/>
      <c r="JGG10" s="330"/>
      <c r="JGH10" s="330"/>
      <c r="JGI10" s="330"/>
      <c r="JGJ10" s="330"/>
      <c r="JGK10" s="330"/>
      <c r="JGL10" s="330"/>
      <c r="JGM10" s="330"/>
      <c r="JGN10" s="330"/>
      <c r="JGO10" s="330"/>
      <c r="JGP10" s="330"/>
      <c r="JGQ10" s="330"/>
      <c r="JGR10" s="330"/>
      <c r="JGS10" s="330"/>
      <c r="JGT10" s="330"/>
      <c r="JGU10" s="330"/>
      <c r="JGV10" s="330"/>
      <c r="JGW10" s="330"/>
      <c r="JGX10" s="330"/>
      <c r="JGY10" s="330"/>
      <c r="JGZ10" s="330"/>
      <c r="JHA10" s="330"/>
      <c r="JHB10" s="330"/>
      <c r="JHC10" s="330"/>
      <c r="JHD10" s="330"/>
      <c r="JHE10" s="330"/>
      <c r="JHF10" s="330"/>
      <c r="JHG10" s="330"/>
      <c r="JHH10" s="330"/>
      <c r="JHI10" s="330"/>
      <c r="JHJ10" s="330"/>
      <c r="JHK10" s="330"/>
      <c r="JHL10" s="330"/>
      <c r="JHM10" s="330"/>
      <c r="JHN10" s="330"/>
      <c r="JHO10" s="330"/>
      <c r="JHP10" s="330"/>
      <c r="JHQ10" s="330"/>
      <c r="JHR10" s="330"/>
      <c r="JHS10" s="330"/>
      <c r="JHT10" s="330"/>
      <c r="JHU10" s="330"/>
      <c r="JHV10" s="330"/>
      <c r="JHW10" s="330"/>
      <c r="JHX10" s="330"/>
      <c r="JHY10" s="330"/>
      <c r="JHZ10" s="330"/>
      <c r="JIA10" s="330"/>
      <c r="JIB10" s="330"/>
      <c r="JIC10" s="330"/>
      <c r="JID10" s="330"/>
      <c r="JIE10" s="330"/>
      <c r="JIF10" s="330"/>
      <c r="JIG10" s="330"/>
      <c r="JIH10" s="330"/>
      <c r="JII10" s="330"/>
      <c r="JIJ10" s="330"/>
      <c r="JIK10" s="330"/>
      <c r="JIL10" s="330"/>
      <c r="JIM10" s="330"/>
      <c r="JIN10" s="330"/>
      <c r="JIO10" s="330"/>
      <c r="JIP10" s="330"/>
      <c r="JIQ10" s="330"/>
      <c r="JIR10" s="330"/>
      <c r="JIS10" s="330"/>
      <c r="JIT10" s="330"/>
      <c r="JIU10" s="330"/>
      <c r="JIV10" s="330"/>
      <c r="JIW10" s="330"/>
      <c r="JIX10" s="330"/>
      <c r="JIY10" s="330"/>
      <c r="JIZ10" s="330"/>
      <c r="JJA10" s="330"/>
      <c r="JJB10" s="330"/>
      <c r="JJC10" s="330"/>
      <c r="JJD10" s="330"/>
      <c r="JJE10" s="330"/>
      <c r="JJF10" s="330"/>
      <c r="JJG10" s="330"/>
      <c r="JJH10" s="330"/>
      <c r="JJI10" s="330"/>
      <c r="JJJ10" s="330"/>
      <c r="JJK10" s="330"/>
      <c r="JJL10" s="330"/>
      <c r="JJM10" s="330"/>
      <c r="JJN10" s="330"/>
      <c r="JJO10" s="330"/>
      <c r="JJP10" s="330"/>
      <c r="JJQ10" s="330"/>
      <c r="JJR10" s="330"/>
      <c r="JJS10" s="330"/>
      <c r="JJT10" s="330"/>
      <c r="JJU10" s="330"/>
      <c r="JJV10" s="330"/>
      <c r="JJW10" s="330"/>
      <c r="JJX10" s="330"/>
      <c r="JJY10" s="330"/>
      <c r="JJZ10" s="330"/>
      <c r="JKA10" s="330"/>
      <c r="JKB10" s="330"/>
      <c r="JKC10" s="330"/>
      <c r="JKD10" s="330"/>
      <c r="JKE10" s="330"/>
      <c r="JKF10" s="330"/>
      <c r="JKG10" s="330"/>
      <c r="JKH10" s="330"/>
      <c r="JKI10" s="330"/>
      <c r="JKJ10" s="330"/>
      <c r="JKK10" s="330"/>
      <c r="JKL10" s="330"/>
      <c r="JKM10" s="330"/>
      <c r="JKN10" s="330"/>
      <c r="JKO10" s="330"/>
      <c r="JKP10" s="330"/>
      <c r="JKQ10" s="330"/>
      <c r="JKR10" s="330"/>
      <c r="JKS10" s="330"/>
      <c r="JKT10" s="330"/>
      <c r="JKU10" s="330"/>
      <c r="JKV10" s="330"/>
      <c r="JKW10" s="330"/>
      <c r="JKX10" s="330"/>
      <c r="JKY10" s="330"/>
      <c r="JKZ10" s="330"/>
      <c r="JLA10" s="330"/>
      <c r="JLB10" s="330"/>
      <c r="JLC10" s="330"/>
      <c r="JLD10" s="330"/>
      <c r="JLE10" s="330"/>
      <c r="JLF10" s="330"/>
      <c r="JLG10" s="330"/>
      <c r="JLH10" s="330"/>
      <c r="JLI10" s="330"/>
      <c r="JLJ10" s="330"/>
      <c r="JLK10" s="330"/>
      <c r="JLL10" s="330"/>
      <c r="JLM10" s="330"/>
      <c r="JLN10" s="330"/>
      <c r="JLO10" s="330"/>
      <c r="JLP10" s="330"/>
      <c r="JLQ10" s="330"/>
      <c r="JLR10" s="330"/>
      <c r="JLS10" s="330"/>
      <c r="JLT10" s="330"/>
      <c r="JLU10" s="330"/>
      <c r="JLV10" s="330"/>
      <c r="JLW10" s="330"/>
      <c r="JLX10" s="330"/>
      <c r="JLY10" s="330"/>
      <c r="JLZ10" s="330"/>
      <c r="JMA10" s="330"/>
      <c r="JMB10" s="330"/>
      <c r="JMC10" s="330"/>
      <c r="JMD10" s="330"/>
      <c r="JME10" s="330"/>
      <c r="JMF10" s="330"/>
      <c r="JMG10" s="330"/>
      <c r="JMH10" s="330"/>
      <c r="JMI10" s="330"/>
      <c r="JMJ10" s="330"/>
      <c r="JMK10" s="330"/>
      <c r="JML10" s="330"/>
      <c r="JMM10" s="330"/>
      <c r="JMN10" s="330"/>
      <c r="JMO10" s="330"/>
      <c r="JMP10" s="330"/>
      <c r="JMQ10" s="330"/>
      <c r="JMR10" s="330"/>
      <c r="JMS10" s="330"/>
      <c r="JMT10" s="330"/>
      <c r="JMU10" s="330"/>
      <c r="JMV10" s="330"/>
      <c r="JMW10" s="330"/>
      <c r="JMX10" s="330"/>
      <c r="JMY10" s="330"/>
      <c r="JMZ10" s="330"/>
      <c r="JNA10" s="330"/>
      <c r="JNB10" s="330"/>
      <c r="JNC10" s="330"/>
      <c r="JND10" s="330"/>
      <c r="JNE10" s="330"/>
      <c r="JNF10" s="330"/>
      <c r="JNG10" s="330"/>
      <c r="JNH10" s="330"/>
      <c r="JNI10" s="330"/>
      <c r="JNJ10" s="330"/>
      <c r="JNK10" s="330"/>
      <c r="JNL10" s="330"/>
      <c r="JNM10" s="330"/>
      <c r="JNN10" s="330"/>
      <c r="JNO10" s="330"/>
      <c r="JNP10" s="330"/>
      <c r="JNQ10" s="330"/>
      <c r="JNR10" s="330"/>
      <c r="JNS10" s="330"/>
      <c r="JNT10" s="330"/>
      <c r="JNU10" s="330"/>
      <c r="JNV10" s="330"/>
      <c r="JNW10" s="330"/>
      <c r="JNX10" s="330"/>
      <c r="JNY10" s="330"/>
      <c r="JNZ10" s="330"/>
      <c r="JOA10" s="330"/>
      <c r="JOB10" s="330"/>
      <c r="JOC10" s="330"/>
      <c r="JOD10" s="330"/>
      <c r="JOE10" s="330"/>
      <c r="JOF10" s="330"/>
      <c r="JOG10" s="330"/>
      <c r="JOH10" s="330"/>
      <c r="JOI10" s="330"/>
      <c r="JOJ10" s="330"/>
      <c r="JOK10" s="330"/>
      <c r="JOL10" s="330"/>
      <c r="JOM10" s="330"/>
      <c r="JON10" s="330"/>
      <c r="JOO10" s="330"/>
      <c r="JOP10" s="330"/>
      <c r="JOQ10" s="330"/>
      <c r="JOR10" s="330"/>
      <c r="JOS10" s="330"/>
      <c r="JOT10" s="330"/>
      <c r="JOU10" s="330"/>
      <c r="JOV10" s="330"/>
      <c r="JOW10" s="330"/>
      <c r="JOX10" s="330"/>
      <c r="JOY10" s="330"/>
      <c r="JOZ10" s="330"/>
      <c r="JPA10" s="330"/>
      <c r="JPB10" s="330"/>
      <c r="JPC10" s="330"/>
      <c r="JPD10" s="330"/>
      <c r="JPE10" s="330"/>
      <c r="JPF10" s="330"/>
      <c r="JPG10" s="330"/>
      <c r="JPH10" s="330"/>
      <c r="JPI10" s="330"/>
      <c r="JPJ10" s="330"/>
      <c r="JPK10" s="330"/>
      <c r="JPL10" s="330"/>
      <c r="JPM10" s="330"/>
      <c r="JPN10" s="330"/>
      <c r="JPO10" s="330"/>
      <c r="JPP10" s="330"/>
      <c r="JPQ10" s="330"/>
      <c r="JPR10" s="330"/>
      <c r="JPS10" s="330"/>
      <c r="JPT10" s="330"/>
      <c r="JPU10" s="330"/>
      <c r="JPV10" s="330"/>
      <c r="JPW10" s="330"/>
      <c r="JPX10" s="330"/>
      <c r="JPY10" s="330"/>
      <c r="JPZ10" s="330"/>
      <c r="JQA10" s="330"/>
      <c r="JQB10" s="330"/>
      <c r="JQC10" s="330"/>
      <c r="JQD10" s="330"/>
      <c r="JQE10" s="330"/>
      <c r="JQF10" s="330"/>
      <c r="JQG10" s="330"/>
      <c r="JQH10" s="330"/>
      <c r="JQI10" s="330"/>
      <c r="JQJ10" s="330"/>
      <c r="JQK10" s="330"/>
      <c r="JQL10" s="330"/>
      <c r="JQM10" s="330"/>
      <c r="JQN10" s="330"/>
      <c r="JQO10" s="330"/>
      <c r="JQP10" s="330"/>
      <c r="JQQ10" s="330"/>
      <c r="JQR10" s="330"/>
      <c r="JQS10" s="330"/>
      <c r="JQT10" s="330"/>
      <c r="JQU10" s="330"/>
      <c r="JQV10" s="330"/>
      <c r="JQW10" s="330"/>
      <c r="JQX10" s="330"/>
      <c r="JQY10" s="330"/>
      <c r="JQZ10" s="330"/>
      <c r="JRA10" s="330"/>
      <c r="JRB10" s="330"/>
      <c r="JRC10" s="330"/>
      <c r="JRD10" s="330"/>
      <c r="JRE10" s="330"/>
      <c r="JRF10" s="330"/>
      <c r="JRG10" s="330"/>
      <c r="JRH10" s="330"/>
      <c r="JRI10" s="330"/>
      <c r="JRJ10" s="330"/>
      <c r="JRK10" s="330"/>
      <c r="JRL10" s="330"/>
      <c r="JRM10" s="330"/>
      <c r="JRN10" s="330"/>
      <c r="JRO10" s="330"/>
      <c r="JRP10" s="330"/>
      <c r="JRQ10" s="330"/>
      <c r="JRR10" s="330"/>
      <c r="JRS10" s="330"/>
      <c r="JRT10" s="330"/>
      <c r="JRU10" s="330"/>
      <c r="JRV10" s="330"/>
      <c r="JRW10" s="330"/>
      <c r="JRX10" s="330"/>
      <c r="JRY10" s="330"/>
      <c r="JRZ10" s="330"/>
      <c r="JSA10" s="330"/>
      <c r="JSB10" s="330"/>
      <c r="JSC10" s="330"/>
      <c r="JSD10" s="330"/>
      <c r="JSE10" s="330"/>
      <c r="JSF10" s="330"/>
      <c r="JSG10" s="330"/>
      <c r="JSH10" s="330"/>
      <c r="JSI10" s="330"/>
      <c r="JSJ10" s="330"/>
      <c r="JSK10" s="330"/>
      <c r="JSL10" s="330"/>
      <c r="JSM10" s="330"/>
      <c r="JSN10" s="330"/>
      <c r="JSO10" s="330"/>
      <c r="JSP10" s="330"/>
      <c r="JSQ10" s="330"/>
      <c r="JSR10" s="330"/>
      <c r="JSS10" s="330"/>
      <c r="JST10" s="330"/>
      <c r="JSU10" s="330"/>
      <c r="JSV10" s="330"/>
      <c r="JSW10" s="330"/>
      <c r="JSX10" s="330"/>
      <c r="JSY10" s="330"/>
      <c r="JSZ10" s="330"/>
      <c r="JTA10" s="330"/>
      <c r="JTB10" s="330"/>
      <c r="JTC10" s="330"/>
      <c r="JTD10" s="330"/>
      <c r="JTE10" s="330"/>
      <c r="JTF10" s="330"/>
      <c r="JTG10" s="330"/>
      <c r="JTH10" s="330"/>
      <c r="JTI10" s="330"/>
      <c r="JTJ10" s="330"/>
      <c r="JTK10" s="330"/>
      <c r="JTL10" s="330"/>
      <c r="JTM10" s="330"/>
      <c r="JTN10" s="330"/>
      <c r="JTO10" s="330"/>
      <c r="JTP10" s="330"/>
      <c r="JTQ10" s="330"/>
      <c r="JTR10" s="330"/>
      <c r="JTS10" s="330"/>
      <c r="JTT10" s="330"/>
      <c r="JTU10" s="330"/>
      <c r="JTV10" s="330"/>
      <c r="JTW10" s="330"/>
      <c r="JTX10" s="330"/>
      <c r="JTY10" s="330"/>
      <c r="JTZ10" s="330"/>
      <c r="JUA10" s="330"/>
      <c r="JUB10" s="330"/>
      <c r="JUC10" s="330"/>
      <c r="JUD10" s="330"/>
      <c r="JUE10" s="330"/>
      <c r="JUF10" s="330"/>
      <c r="JUG10" s="330"/>
      <c r="JUH10" s="330"/>
      <c r="JUI10" s="330"/>
      <c r="JUJ10" s="330"/>
      <c r="JUK10" s="330"/>
      <c r="JUL10" s="330"/>
      <c r="JUM10" s="330"/>
      <c r="JUN10" s="330"/>
      <c r="JUO10" s="330"/>
      <c r="JUP10" s="330"/>
      <c r="JUQ10" s="330"/>
      <c r="JUR10" s="330"/>
      <c r="JUS10" s="330"/>
      <c r="JUT10" s="330"/>
      <c r="JUU10" s="330"/>
      <c r="JUV10" s="330"/>
      <c r="JUW10" s="330"/>
      <c r="JUX10" s="330"/>
      <c r="JUY10" s="330"/>
      <c r="JUZ10" s="330"/>
      <c r="JVA10" s="330"/>
      <c r="JVB10" s="330"/>
      <c r="JVC10" s="330"/>
      <c r="JVD10" s="330"/>
      <c r="JVE10" s="330"/>
      <c r="JVF10" s="330"/>
      <c r="JVG10" s="330"/>
      <c r="JVH10" s="330"/>
      <c r="JVI10" s="330"/>
      <c r="JVJ10" s="330"/>
      <c r="JVK10" s="330"/>
      <c r="JVL10" s="330"/>
      <c r="JVM10" s="330"/>
      <c r="JVN10" s="330"/>
      <c r="JVO10" s="330"/>
      <c r="JVP10" s="330"/>
      <c r="JVQ10" s="330"/>
      <c r="JVR10" s="330"/>
      <c r="JVS10" s="330"/>
      <c r="JVT10" s="330"/>
      <c r="JVU10" s="330"/>
      <c r="JVV10" s="330"/>
      <c r="JVW10" s="330"/>
      <c r="JVX10" s="330"/>
      <c r="JVY10" s="330"/>
      <c r="JVZ10" s="330"/>
      <c r="JWA10" s="330"/>
      <c r="JWB10" s="330"/>
      <c r="JWC10" s="330"/>
      <c r="JWD10" s="330"/>
      <c r="JWE10" s="330"/>
      <c r="JWF10" s="330"/>
      <c r="JWG10" s="330"/>
      <c r="JWH10" s="330"/>
      <c r="JWI10" s="330"/>
      <c r="JWJ10" s="330"/>
      <c r="JWK10" s="330"/>
      <c r="JWL10" s="330"/>
      <c r="JWM10" s="330"/>
      <c r="JWN10" s="330"/>
      <c r="JWO10" s="330"/>
      <c r="JWP10" s="330"/>
      <c r="JWQ10" s="330"/>
      <c r="JWR10" s="330"/>
      <c r="JWS10" s="330"/>
      <c r="JWT10" s="330"/>
      <c r="JWU10" s="330"/>
      <c r="JWV10" s="330"/>
      <c r="JWW10" s="330"/>
      <c r="JWX10" s="330"/>
      <c r="JWY10" s="330"/>
      <c r="JWZ10" s="330"/>
      <c r="JXA10" s="330"/>
      <c r="JXB10" s="330"/>
      <c r="JXC10" s="330"/>
      <c r="JXD10" s="330"/>
      <c r="JXE10" s="330"/>
      <c r="JXF10" s="330"/>
      <c r="JXG10" s="330"/>
      <c r="JXH10" s="330"/>
      <c r="JXI10" s="330"/>
      <c r="JXJ10" s="330"/>
      <c r="JXK10" s="330"/>
      <c r="JXL10" s="330"/>
      <c r="JXM10" s="330"/>
      <c r="JXN10" s="330"/>
      <c r="JXO10" s="330"/>
      <c r="JXP10" s="330"/>
      <c r="JXQ10" s="330"/>
      <c r="JXR10" s="330"/>
      <c r="JXS10" s="330"/>
      <c r="JXT10" s="330"/>
      <c r="JXU10" s="330"/>
      <c r="JXV10" s="330"/>
      <c r="JXW10" s="330"/>
      <c r="JXX10" s="330"/>
      <c r="JXY10" s="330"/>
      <c r="JXZ10" s="330"/>
      <c r="JYA10" s="330"/>
      <c r="JYB10" s="330"/>
      <c r="JYC10" s="330"/>
      <c r="JYD10" s="330"/>
      <c r="JYE10" s="330"/>
      <c r="JYF10" s="330"/>
      <c r="JYG10" s="330"/>
      <c r="JYH10" s="330"/>
      <c r="JYI10" s="330"/>
      <c r="JYJ10" s="330"/>
      <c r="JYK10" s="330"/>
      <c r="JYL10" s="330"/>
      <c r="JYM10" s="330"/>
      <c r="JYN10" s="330"/>
      <c r="JYO10" s="330"/>
      <c r="JYP10" s="330"/>
      <c r="JYQ10" s="330"/>
      <c r="JYR10" s="330"/>
      <c r="JYS10" s="330"/>
      <c r="JYT10" s="330"/>
      <c r="JYU10" s="330"/>
      <c r="JYV10" s="330"/>
      <c r="JYW10" s="330"/>
      <c r="JYX10" s="330"/>
      <c r="JYY10" s="330"/>
      <c r="JYZ10" s="330"/>
      <c r="JZA10" s="330"/>
      <c r="JZB10" s="330"/>
      <c r="JZC10" s="330"/>
      <c r="JZD10" s="330"/>
      <c r="JZE10" s="330"/>
      <c r="JZF10" s="330"/>
      <c r="JZG10" s="330"/>
      <c r="JZH10" s="330"/>
      <c r="JZI10" s="330"/>
      <c r="JZJ10" s="330"/>
      <c r="JZK10" s="330"/>
      <c r="JZL10" s="330"/>
      <c r="JZM10" s="330"/>
      <c r="JZN10" s="330"/>
      <c r="JZO10" s="330"/>
      <c r="JZP10" s="330"/>
      <c r="JZQ10" s="330"/>
      <c r="JZR10" s="330"/>
      <c r="JZS10" s="330"/>
      <c r="JZT10" s="330"/>
      <c r="JZU10" s="330"/>
      <c r="JZV10" s="330"/>
      <c r="JZW10" s="330"/>
      <c r="JZX10" s="330"/>
      <c r="JZY10" s="330"/>
      <c r="JZZ10" s="330"/>
      <c r="KAA10" s="330"/>
      <c r="KAB10" s="330"/>
      <c r="KAC10" s="330"/>
      <c r="KAD10" s="330"/>
      <c r="KAE10" s="330"/>
      <c r="KAF10" s="330"/>
      <c r="KAG10" s="330"/>
      <c r="KAH10" s="330"/>
      <c r="KAI10" s="330"/>
      <c r="KAJ10" s="330"/>
      <c r="KAK10" s="330"/>
      <c r="KAL10" s="330"/>
      <c r="KAM10" s="330"/>
      <c r="KAN10" s="330"/>
      <c r="KAO10" s="330"/>
      <c r="KAP10" s="330"/>
      <c r="KAQ10" s="330"/>
      <c r="KAR10" s="330"/>
      <c r="KAS10" s="330"/>
      <c r="KAT10" s="330"/>
      <c r="KAU10" s="330"/>
      <c r="KAV10" s="330"/>
      <c r="KAW10" s="330"/>
      <c r="KAX10" s="330"/>
      <c r="KAY10" s="330"/>
      <c r="KAZ10" s="330"/>
      <c r="KBA10" s="330"/>
      <c r="KBB10" s="330"/>
      <c r="KBC10" s="330"/>
      <c r="KBD10" s="330"/>
      <c r="KBE10" s="330"/>
      <c r="KBF10" s="330"/>
      <c r="KBG10" s="330"/>
      <c r="KBH10" s="330"/>
      <c r="KBI10" s="330"/>
      <c r="KBJ10" s="330"/>
      <c r="KBK10" s="330"/>
      <c r="KBL10" s="330"/>
      <c r="KBM10" s="330"/>
      <c r="KBN10" s="330"/>
      <c r="KBO10" s="330"/>
      <c r="KBP10" s="330"/>
      <c r="KBQ10" s="330"/>
      <c r="KBR10" s="330"/>
      <c r="KBS10" s="330"/>
      <c r="KBT10" s="330"/>
      <c r="KBU10" s="330"/>
      <c r="KBV10" s="330"/>
      <c r="KBW10" s="330"/>
      <c r="KBX10" s="330"/>
      <c r="KBY10" s="330"/>
      <c r="KBZ10" s="330"/>
      <c r="KCA10" s="330"/>
      <c r="KCB10" s="330"/>
      <c r="KCC10" s="330"/>
      <c r="KCD10" s="330"/>
      <c r="KCE10" s="330"/>
      <c r="KCF10" s="330"/>
      <c r="KCG10" s="330"/>
      <c r="KCH10" s="330"/>
      <c r="KCI10" s="330"/>
      <c r="KCJ10" s="330"/>
      <c r="KCK10" s="330"/>
      <c r="KCL10" s="330"/>
      <c r="KCM10" s="330"/>
      <c r="KCN10" s="330"/>
      <c r="KCO10" s="330"/>
      <c r="KCP10" s="330"/>
      <c r="KCQ10" s="330"/>
      <c r="KCR10" s="330"/>
      <c r="KCS10" s="330"/>
      <c r="KCT10" s="330"/>
      <c r="KCU10" s="330"/>
      <c r="KCV10" s="330"/>
      <c r="KCW10" s="330"/>
      <c r="KCX10" s="330"/>
      <c r="KCY10" s="330"/>
      <c r="KCZ10" s="330"/>
      <c r="KDA10" s="330"/>
      <c r="KDB10" s="330"/>
      <c r="KDC10" s="330"/>
      <c r="KDD10" s="330"/>
      <c r="KDE10" s="330"/>
      <c r="KDF10" s="330"/>
      <c r="KDG10" s="330"/>
      <c r="KDH10" s="330"/>
      <c r="KDI10" s="330"/>
      <c r="KDJ10" s="330"/>
      <c r="KDK10" s="330"/>
      <c r="KDL10" s="330"/>
      <c r="KDM10" s="330"/>
      <c r="KDN10" s="330"/>
      <c r="KDO10" s="330"/>
      <c r="KDP10" s="330"/>
      <c r="KDQ10" s="330"/>
      <c r="KDR10" s="330"/>
      <c r="KDS10" s="330"/>
      <c r="KDT10" s="330"/>
      <c r="KDU10" s="330"/>
      <c r="KDV10" s="330"/>
      <c r="KDW10" s="330"/>
      <c r="KDX10" s="330"/>
      <c r="KDY10" s="330"/>
      <c r="KDZ10" s="330"/>
      <c r="KEA10" s="330"/>
      <c r="KEB10" s="330"/>
      <c r="KEC10" s="330"/>
      <c r="KED10" s="330"/>
      <c r="KEE10" s="330"/>
      <c r="KEF10" s="330"/>
      <c r="KEG10" s="330"/>
      <c r="KEH10" s="330"/>
      <c r="KEI10" s="330"/>
      <c r="KEJ10" s="330"/>
      <c r="KEK10" s="330"/>
      <c r="KEL10" s="330"/>
      <c r="KEM10" s="330"/>
      <c r="KEN10" s="330"/>
      <c r="KEO10" s="330"/>
      <c r="KEP10" s="330"/>
      <c r="KEQ10" s="330"/>
      <c r="KER10" s="330"/>
      <c r="KES10" s="330"/>
      <c r="KET10" s="330"/>
      <c r="KEU10" s="330"/>
      <c r="KEV10" s="330"/>
      <c r="KEW10" s="330"/>
      <c r="KEX10" s="330"/>
      <c r="KEY10" s="330"/>
      <c r="KEZ10" s="330"/>
      <c r="KFA10" s="330"/>
      <c r="KFB10" s="330"/>
      <c r="KFC10" s="330"/>
      <c r="KFD10" s="330"/>
      <c r="KFE10" s="330"/>
      <c r="KFF10" s="330"/>
      <c r="KFG10" s="330"/>
      <c r="KFH10" s="330"/>
      <c r="KFI10" s="330"/>
      <c r="KFJ10" s="330"/>
      <c r="KFK10" s="330"/>
      <c r="KFL10" s="330"/>
      <c r="KFM10" s="330"/>
      <c r="KFN10" s="330"/>
      <c r="KFO10" s="330"/>
      <c r="KFP10" s="330"/>
      <c r="KFQ10" s="330"/>
      <c r="KFR10" s="330"/>
      <c r="KFS10" s="330"/>
      <c r="KFT10" s="330"/>
      <c r="KFU10" s="330"/>
      <c r="KFV10" s="330"/>
      <c r="KFW10" s="330"/>
      <c r="KFX10" s="330"/>
      <c r="KFY10" s="330"/>
      <c r="KFZ10" s="330"/>
      <c r="KGA10" s="330"/>
      <c r="KGB10" s="330"/>
      <c r="KGC10" s="330"/>
      <c r="KGD10" s="330"/>
      <c r="KGE10" s="330"/>
      <c r="KGF10" s="330"/>
      <c r="KGG10" s="330"/>
      <c r="KGH10" s="330"/>
      <c r="KGI10" s="330"/>
      <c r="KGJ10" s="330"/>
      <c r="KGK10" s="330"/>
      <c r="KGL10" s="330"/>
      <c r="KGM10" s="330"/>
      <c r="KGN10" s="330"/>
      <c r="KGO10" s="330"/>
      <c r="KGP10" s="330"/>
      <c r="KGQ10" s="330"/>
      <c r="KGR10" s="330"/>
      <c r="KGS10" s="330"/>
      <c r="KGT10" s="330"/>
      <c r="KGU10" s="330"/>
      <c r="KGV10" s="330"/>
      <c r="KGW10" s="330"/>
      <c r="KGX10" s="330"/>
      <c r="KGY10" s="330"/>
      <c r="KGZ10" s="330"/>
      <c r="KHA10" s="330"/>
      <c r="KHB10" s="330"/>
      <c r="KHC10" s="330"/>
      <c r="KHD10" s="330"/>
      <c r="KHE10" s="330"/>
      <c r="KHF10" s="330"/>
      <c r="KHG10" s="330"/>
      <c r="KHH10" s="330"/>
      <c r="KHI10" s="330"/>
      <c r="KHJ10" s="330"/>
      <c r="KHK10" s="330"/>
      <c r="KHL10" s="330"/>
      <c r="KHM10" s="330"/>
      <c r="KHN10" s="330"/>
      <c r="KHO10" s="330"/>
      <c r="KHP10" s="330"/>
      <c r="KHQ10" s="330"/>
      <c r="KHR10" s="330"/>
      <c r="KHS10" s="330"/>
      <c r="KHT10" s="330"/>
      <c r="KHU10" s="330"/>
      <c r="KHV10" s="330"/>
      <c r="KHW10" s="330"/>
      <c r="KHX10" s="330"/>
      <c r="KHY10" s="330"/>
      <c r="KHZ10" s="330"/>
      <c r="KIA10" s="330"/>
      <c r="KIB10" s="330"/>
      <c r="KIC10" s="330"/>
      <c r="KID10" s="330"/>
      <c r="KIE10" s="330"/>
      <c r="KIF10" s="330"/>
      <c r="KIG10" s="330"/>
      <c r="KIH10" s="330"/>
      <c r="KII10" s="330"/>
      <c r="KIJ10" s="330"/>
      <c r="KIK10" s="330"/>
      <c r="KIL10" s="330"/>
      <c r="KIM10" s="330"/>
      <c r="KIN10" s="330"/>
      <c r="KIO10" s="330"/>
      <c r="KIP10" s="330"/>
      <c r="KIQ10" s="330"/>
      <c r="KIR10" s="330"/>
      <c r="KIS10" s="330"/>
      <c r="KIT10" s="330"/>
      <c r="KIU10" s="330"/>
      <c r="KIV10" s="330"/>
      <c r="KIW10" s="330"/>
      <c r="KIX10" s="330"/>
      <c r="KIY10" s="330"/>
      <c r="KIZ10" s="330"/>
      <c r="KJA10" s="330"/>
      <c r="KJB10" s="330"/>
      <c r="KJC10" s="330"/>
      <c r="KJD10" s="330"/>
      <c r="KJE10" s="330"/>
      <c r="KJF10" s="330"/>
      <c r="KJG10" s="330"/>
      <c r="KJH10" s="330"/>
      <c r="KJI10" s="330"/>
      <c r="KJJ10" s="330"/>
      <c r="KJK10" s="330"/>
      <c r="KJL10" s="330"/>
      <c r="KJM10" s="330"/>
      <c r="KJN10" s="330"/>
      <c r="KJO10" s="330"/>
      <c r="KJP10" s="330"/>
      <c r="KJQ10" s="330"/>
      <c r="KJR10" s="330"/>
      <c r="KJS10" s="330"/>
      <c r="KJT10" s="330"/>
      <c r="KJU10" s="330"/>
      <c r="KJV10" s="330"/>
      <c r="KJW10" s="330"/>
      <c r="KJX10" s="330"/>
      <c r="KJY10" s="330"/>
      <c r="KJZ10" s="330"/>
      <c r="KKA10" s="330"/>
      <c r="KKB10" s="330"/>
      <c r="KKC10" s="330"/>
      <c r="KKD10" s="330"/>
      <c r="KKE10" s="330"/>
      <c r="KKF10" s="330"/>
      <c r="KKG10" s="330"/>
      <c r="KKH10" s="330"/>
      <c r="KKI10" s="330"/>
      <c r="KKJ10" s="330"/>
      <c r="KKK10" s="330"/>
      <c r="KKL10" s="330"/>
      <c r="KKM10" s="330"/>
      <c r="KKN10" s="330"/>
      <c r="KKO10" s="330"/>
      <c r="KKP10" s="330"/>
      <c r="KKQ10" s="330"/>
      <c r="KKR10" s="330"/>
      <c r="KKS10" s="330"/>
      <c r="KKT10" s="330"/>
      <c r="KKU10" s="330"/>
      <c r="KKV10" s="330"/>
      <c r="KKW10" s="330"/>
      <c r="KKX10" s="330"/>
      <c r="KKY10" s="330"/>
      <c r="KKZ10" s="330"/>
      <c r="KLA10" s="330"/>
      <c r="KLB10" s="330"/>
      <c r="KLC10" s="330"/>
      <c r="KLD10" s="330"/>
      <c r="KLE10" s="330"/>
      <c r="KLF10" s="330"/>
      <c r="KLG10" s="330"/>
      <c r="KLH10" s="330"/>
      <c r="KLI10" s="330"/>
      <c r="KLJ10" s="330"/>
      <c r="KLK10" s="330"/>
      <c r="KLL10" s="330"/>
      <c r="KLM10" s="330"/>
      <c r="KLN10" s="330"/>
      <c r="KLO10" s="330"/>
      <c r="KLP10" s="330"/>
      <c r="KLQ10" s="330"/>
      <c r="KLR10" s="330"/>
      <c r="KLS10" s="330"/>
      <c r="KLT10" s="330"/>
      <c r="KLU10" s="330"/>
      <c r="KLV10" s="330"/>
      <c r="KLW10" s="330"/>
      <c r="KLX10" s="330"/>
      <c r="KLY10" s="330"/>
      <c r="KLZ10" s="330"/>
      <c r="KMA10" s="330"/>
      <c r="KMB10" s="330"/>
      <c r="KMC10" s="330"/>
      <c r="KMD10" s="330"/>
      <c r="KME10" s="330"/>
      <c r="KMF10" s="330"/>
      <c r="KMG10" s="330"/>
      <c r="KMH10" s="330"/>
      <c r="KMI10" s="330"/>
      <c r="KMJ10" s="330"/>
      <c r="KMK10" s="330"/>
      <c r="KML10" s="330"/>
      <c r="KMM10" s="330"/>
      <c r="KMN10" s="330"/>
      <c r="KMO10" s="330"/>
      <c r="KMP10" s="330"/>
      <c r="KMQ10" s="330"/>
      <c r="KMR10" s="330"/>
      <c r="KMS10" s="330"/>
      <c r="KMT10" s="330"/>
      <c r="KMU10" s="330"/>
      <c r="KMV10" s="330"/>
      <c r="KMW10" s="330"/>
      <c r="KMX10" s="330"/>
      <c r="KMY10" s="330"/>
      <c r="KMZ10" s="330"/>
      <c r="KNA10" s="330"/>
      <c r="KNB10" s="330"/>
      <c r="KNC10" s="330"/>
      <c r="KND10" s="330"/>
      <c r="KNE10" s="330"/>
      <c r="KNF10" s="330"/>
      <c r="KNG10" s="330"/>
      <c r="KNH10" s="330"/>
      <c r="KNI10" s="330"/>
      <c r="KNJ10" s="330"/>
      <c r="KNK10" s="330"/>
      <c r="KNL10" s="330"/>
      <c r="KNM10" s="330"/>
      <c r="KNN10" s="330"/>
      <c r="KNO10" s="330"/>
      <c r="KNP10" s="330"/>
      <c r="KNQ10" s="330"/>
      <c r="KNR10" s="330"/>
      <c r="KNS10" s="330"/>
      <c r="KNT10" s="330"/>
      <c r="KNU10" s="330"/>
      <c r="KNV10" s="330"/>
      <c r="KNW10" s="330"/>
      <c r="KNX10" s="330"/>
      <c r="KNY10" s="330"/>
      <c r="KNZ10" s="330"/>
      <c r="KOA10" s="330"/>
      <c r="KOB10" s="330"/>
      <c r="KOC10" s="330"/>
      <c r="KOD10" s="330"/>
      <c r="KOE10" s="330"/>
      <c r="KOF10" s="330"/>
      <c r="KOG10" s="330"/>
      <c r="KOH10" s="330"/>
      <c r="KOI10" s="330"/>
      <c r="KOJ10" s="330"/>
      <c r="KOK10" s="330"/>
      <c r="KOL10" s="330"/>
      <c r="KOM10" s="330"/>
      <c r="KON10" s="330"/>
      <c r="KOO10" s="330"/>
      <c r="KOP10" s="330"/>
      <c r="KOQ10" s="330"/>
      <c r="KOR10" s="330"/>
      <c r="KOS10" s="330"/>
      <c r="KOT10" s="330"/>
      <c r="KOU10" s="330"/>
      <c r="KOV10" s="330"/>
      <c r="KOW10" s="330"/>
      <c r="KOX10" s="330"/>
      <c r="KOY10" s="330"/>
      <c r="KOZ10" s="330"/>
      <c r="KPA10" s="330"/>
      <c r="KPB10" s="330"/>
      <c r="KPC10" s="330"/>
      <c r="KPD10" s="330"/>
      <c r="KPE10" s="330"/>
      <c r="KPF10" s="330"/>
      <c r="KPG10" s="330"/>
      <c r="KPH10" s="330"/>
      <c r="KPI10" s="330"/>
      <c r="KPJ10" s="330"/>
      <c r="KPK10" s="330"/>
      <c r="KPL10" s="330"/>
      <c r="KPM10" s="330"/>
      <c r="KPN10" s="330"/>
      <c r="KPO10" s="330"/>
      <c r="KPP10" s="330"/>
      <c r="KPQ10" s="330"/>
      <c r="KPR10" s="330"/>
      <c r="KPS10" s="330"/>
      <c r="KPT10" s="330"/>
      <c r="KPU10" s="330"/>
      <c r="KPV10" s="330"/>
      <c r="KPW10" s="330"/>
      <c r="KPX10" s="330"/>
      <c r="KPY10" s="330"/>
      <c r="KPZ10" s="330"/>
      <c r="KQA10" s="330"/>
      <c r="KQB10" s="330"/>
      <c r="KQC10" s="330"/>
      <c r="KQD10" s="330"/>
      <c r="KQE10" s="330"/>
      <c r="KQF10" s="330"/>
      <c r="KQG10" s="330"/>
      <c r="KQH10" s="330"/>
      <c r="KQI10" s="330"/>
      <c r="KQJ10" s="330"/>
      <c r="KQK10" s="330"/>
      <c r="KQL10" s="330"/>
      <c r="KQM10" s="330"/>
      <c r="KQN10" s="330"/>
      <c r="KQO10" s="330"/>
      <c r="KQP10" s="330"/>
      <c r="KQQ10" s="330"/>
      <c r="KQR10" s="330"/>
      <c r="KQS10" s="330"/>
      <c r="KQT10" s="330"/>
      <c r="KQU10" s="330"/>
      <c r="KQV10" s="330"/>
      <c r="KQW10" s="330"/>
      <c r="KQX10" s="330"/>
      <c r="KQY10" s="330"/>
      <c r="KQZ10" s="330"/>
      <c r="KRA10" s="330"/>
      <c r="KRB10" s="330"/>
      <c r="KRC10" s="330"/>
      <c r="KRD10" s="330"/>
      <c r="KRE10" s="330"/>
      <c r="KRF10" s="330"/>
      <c r="KRG10" s="330"/>
      <c r="KRH10" s="330"/>
      <c r="KRI10" s="330"/>
      <c r="KRJ10" s="330"/>
      <c r="KRK10" s="330"/>
      <c r="KRL10" s="330"/>
      <c r="KRM10" s="330"/>
      <c r="KRN10" s="330"/>
      <c r="KRO10" s="330"/>
      <c r="KRP10" s="330"/>
      <c r="KRQ10" s="330"/>
      <c r="KRR10" s="330"/>
      <c r="KRS10" s="330"/>
      <c r="KRT10" s="330"/>
      <c r="KRU10" s="330"/>
      <c r="KRV10" s="330"/>
      <c r="KRW10" s="330"/>
      <c r="KRX10" s="330"/>
      <c r="KRY10" s="330"/>
      <c r="KRZ10" s="330"/>
      <c r="KSA10" s="330"/>
      <c r="KSB10" s="330"/>
      <c r="KSC10" s="330"/>
      <c r="KSD10" s="330"/>
      <c r="KSE10" s="330"/>
      <c r="KSF10" s="330"/>
      <c r="KSG10" s="330"/>
      <c r="KSH10" s="330"/>
      <c r="KSI10" s="330"/>
      <c r="KSJ10" s="330"/>
      <c r="KSK10" s="330"/>
      <c r="KSL10" s="330"/>
      <c r="KSM10" s="330"/>
      <c r="KSN10" s="330"/>
      <c r="KSO10" s="330"/>
      <c r="KSP10" s="330"/>
      <c r="KSQ10" s="330"/>
      <c r="KSR10" s="330"/>
      <c r="KSS10" s="330"/>
      <c r="KST10" s="330"/>
      <c r="KSU10" s="330"/>
      <c r="KSV10" s="330"/>
      <c r="KSW10" s="330"/>
      <c r="KSX10" s="330"/>
      <c r="KSY10" s="330"/>
      <c r="KSZ10" s="330"/>
      <c r="KTA10" s="330"/>
      <c r="KTB10" s="330"/>
      <c r="KTC10" s="330"/>
      <c r="KTD10" s="330"/>
      <c r="KTE10" s="330"/>
      <c r="KTF10" s="330"/>
      <c r="KTG10" s="330"/>
      <c r="KTH10" s="330"/>
      <c r="KTI10" s="330"/>
      <c r="KTJ10" s="330"/>
      <c r="KTK10" s="330"/>
      <c r="KTL10" s="330"/>
      <c r="KTM10" s="330"/>
      <c r="KTN10" s="330"/>
      <c r="KTO10" s="330"/>
      <c r="KTP10" s="330"/>
      <c r="KTQ10" s="330"/>
      <c r="KTR10" s="330"/>
      <c r="KTS10" s="330"/>
      <c r="KTT10" s="330"/>
      <c r="KTU10" s="330"/>
      <c r="KTV10" s="330"/>
      <c r="KTW10" s="330"/>
      <c r="KTX10" s="330"/>
      <c r="KTY10" s="330"/>
      <c r="KTZ10" s="330"/>
      <c r="KUA10" s="330"/>
      <c r="KUB10" s="330"/>
      <c r="KUC10" s="330"/>
      <c r="KUD10" s="330"/>
      <c r="KUE10" s="330"/>
      <c r="KUF10" s="330"/>
      <c r="KUG10" s="330"/>
      <c r="KUH10" s="330"/>
      <c r="KUI10" s="330"/>
      <c r="KUJ10" s="330"/>
      <c r="KUK10" s="330"/>
      <c r="KUL10" s="330"/>
      <c r="KUM10" s="330"/>
      <c r="KUN10" s="330"/>
      <c r="KUO10" s="330"/>
      <c r="KUP10" s="330"/>
      <c r="KUQ10" s="330"/>
      <c r="KUR10" s="330"/>
      <c r="KUS10" s="330"/>
      <c r="KUT10" s="330"/>
      <c r="KUU10" s="330"/>
      <c r="KUV10" s="330"/>
      <c r="KUW10" s="330"/>
      <c r="KUX10" s="330"/>
      <c r="KUY10" s="330"/>
      <c r="KUZ10" s="330"/>
      <c r="KVA10" s="330"/>
      <c r="KVB10" s="330"/>
      <c r="KVC10" s="330"/>
      <c r="KVD10" s="330"/>
      <c r="KVE10" s="330"/>
      <c r="KVF10" s="330"/>
      <c r="KVG10" s="330"/>
      <c r="KVH10" s="330"/>
      <c r="KVI10" s="330"/>
      <c r="KVJ10" s="330"/>
      <c r="KVK10" s="330"/>
      <c r="KVL10" s="330"/>
      <c r="KVM10" s="330"/>
      <c r="KVN10" s="330"/>
      <c r="KVO10" s="330"/>
      <c r="KVP10" s="330"/>
      <c r="KVQ10" s="330"/>
      <c r="KVR10" s="330"/>
      <c r="KVS10" s="330"/>
      <c r="KVT10" s="330"/>
      <c r="KVU10" s="330"/>
      <c r="KVV10" s="330"/>
      <c r="KVW10" s="330"/>
      <c r="KVX10" s="330"/>
      <c r="KVY10" s="330"/>
      <c r="KVZ10" s="330"/>
      <c r="KWA10" s="330"/>
      <c r="KWB10" s="330"/>
      <c r="KWC10" s="330"/>
      <c r="KWD10" s="330"/>
      <c r="KWE10" s="330"/>
      <c r="KWF10" s="330"/>
      <c r="KWG10" s="330"/>
      <c r="KWH10" s="330"/>
      <c r="KWI10" s="330"/>
      <c r="KWJ10" s="330"/>
      <c r="KWK10" s="330"/>
      <c r="KWL10" s="330"/>
      <c r="KWM10" s="330"/>
      <c r="KWN10" s="330"/>
      <c r="KWO10" s="330"/>
      <c r="KWP10" s="330"/>
      <c r="KWQ10" s="330"/>
      <c r="KWR10" s="330"/>
      <c r="KWS10" s="330"/>
      <c r="KWT10" s="330"/>
      <c r="KWU10" s="330"/>
      <c r="KWV10" s="330"/>
      <c r="KWW10" s="330"/>
      <c r="KWX10" s="330"/>
      <c r="KWY10" s="330"/>
      <c r="KWZ10" s="330"/>
      <c r="KXA10" s="330"/>
      <c r="KXB10" s="330"/>
      <c r="KXC10" s="330"/>
      <c r="KXD10" s="330"/>
      <c r="KXE10" s="330"/>
      <c r="KXF10" s="330"/>
      <c r="KXG10" s="330"/>
      <c r="KXH10" s="330"/>
      <c r="KXI10" s="330"/>
      <c r="KXJ10" s="330"/>
      <c r="KXK10" s="330"/>
      <c r="KXL10" s="330"/>
      <c r="KXM10" s="330"/>
      <c r="KXN10" s="330"/>
      <c r="KXO10" s="330"/>
      <c r="KXP10" s="330"/>
      <c r="KXQ10" s="330"/>
      <c r="KXR10" s="330"/>
      <c r="KXS10" s="330"/>
      <c r="KXT10" s="330"/>
      <c r="KXU10" s="330"/>
      <c r="KXV10" s="330"/>
      <c r="KXW10" s="330"/>
      <c r="KXX10" s="330"/>
      <c r="KXY10" s="330"/>
      <c r="KXZ10" s="330"/>
      <c r="KYA10" s="330"/>
      <c r="KYB10" s="330"/>
      <c r="KYC10" s="330"/>
      <c r="KYD10" s="330"/>
      <c r="KYE10" s="330"/>
      <c r="KYF10" s="330"/>
      <c r="KYG10" s="330"/>
      <c r="KYH10" s="330"/>
      <c r="KYI10" s="330"/>
      <c r="KYJ10" s="330"/>
      <c r="KYK10" s="330"/>
      <c r="KYL10" s="330"/>
      <c r="KYM10" s="330"/>
      <c r="KYN10" s="330"/>
      <c r="KYO10" s="330"/>
      <c r="KYP10" s="330"/>
      <c r="KYQ10" s="330"/>
      <c r="KYR10" s="330"/>
      <c r="KYS10" s="330"/>
      <c r="KYT10" s="330"/>
      <c r="KYU10" s="330"/>
      <c r="KYV10" s="330"/>
      <c r="KYW10" s="330"/>
      <c r="KYX10" s="330"/>
      <c r="KYY10" s="330"/>
      <c r="KYZ10" s="330"/>
      <c r="KZA10" s="330"/>
      <c r="KZB10" s="330"/>
      <c r="KZC10" s="330"/>
      <c r="KZD10" s="330"/>
      <c r="KZE10" s="330"/>
      <c r="KZF10" s="330"/>
      <c r="KZG10" s="330"/>
      <c r="KZH10" s="330"/>
      <c r="KZI10" s="330"/>
      <c r="KZJ10" s="330"/>
      <c r="KZK10" s="330"/>
      <c r="KZL10" s="330"/>
      <c r="KZM10" s="330"/>
      <c r="KZN10" s="330"/>
      <c r="KZO10" s="330"/>
      <c r="KZP10" s="330"/>
      <c r="KZQ10" s="330"/>
      <c r="KZR10" s="330"/>
      <c r="KZS10" s="330"/>
      <c r="KZT10" s="330"/>
      <c r="KZU10" s="330"/>
      <c r="KZV10" s="330"/>
      <c r="KZW10" s="330"/>
      <c r="KZX10" s="330"/>
      <c r="KZY10" s="330"/>
      <c r="KZZ10" s="330"/>
      <c r="LAA10" s="330"/>
      <c r="LAB10" s="330"/>
      <c r="LAC10" s="330"/>
      <c r="LAD10" s="330"/>
      <c r="LAE10" s="330"/>
      <c r="LAF10" s="330"/>
      <c r="LAG10" s="330"/>
      <c r="LAH10" s="330"/>
      <c r="LAI10" s="330"/>
      <c r="LAJ10" s="330"/>
      <c r="LAK10" s="330"/>
      <c r="LAL10" s="330"/>
      <c r="LAM10" s="330"/>
      <c r="LAN10" s="330"/>
      <c r="LAO10" s="330"/>
      <c r="LAP10" s="330"/>
      <c r="LAQ10" s="330"/>
      <c r="LAR10" s="330"/>
      <c r="LAS10" s="330"/>
      <c r="LAT10" s="330"/>
      <c r="LAU10" s="330"/>
      <c r="LAV10" s="330"/>
      <c r="LAW10" s="330"/>
      <c r="LAX10" s="330"/>
      <c r="LAY10" s="330"/>
      <c r="LAZ10" s="330"/>
      <c r="LBA10" s="330"/>
      <c r="LBB10" s="330"/>
      <c r="LBC10" s="330"/>
      <c r="LBD10" s="330"/>
      <c r="LBE10" s="330"/>
      <c r="LBF10" s="330"/>
      <c r="LBG10" s="330"/>
      <c r="LBH10" s="330"/>
      <c r="LBI10" s="330"/>
      <c r="LBJ10" s="330"/>
      <c r="LBK10" s="330"/>
      <c r="LBL10" s="330"/>
      <c r="LBM10" s="330"/>
      <c r="LBN10" s="330"/>
      <c r="LBO10" s="330"/>
      <c r="LBP10" s="330"/>
      <c r="LBQ10" s="330"/>
      <c r="LBR10" s="330"/>
      <c r="LBS10" s="330"/>
      <c r="LBT10" s="330"/>
      <c r="LBU10" s="330"/>
      <c r="LBV10" s="330"/>
      <c r="LBW10" s="330"/>
      <c r="LBX10" s="330"/>
      <c r="LBY10" s="330"/>
      <c r="LBZ10" s="330"/>
      <c r="LCA10" s="330"/>
      <c r="LCB10" s="330"/>
      <c r="LCC10" s="330"/>
      <c r="LCD10" s="330"/>
      <c r="LCE10" s="330"/>
      <c r="LCF10" s="330"/>
      <c r="LCG10" s="330"/>
      <c r="LCH10" s="330"/>
      <c r="LCI10" s="330"/>
      <c r="LCJ10" s="330"/>
      <c r="LCK10" s="330"/>
      <c r="LCL10" s="330"/>
      <c r="LCM10" s="330"/>
      <c r="LCN10" s="330"/>
      <c r="LCO10" s="330"/>
      <c r="LCP10" s="330"/>
      <c r="LCQ10" s="330"/>
      <c r="LCR10" s="330"/>
      <c r="LCS10" s="330"/>
      <c r="LCT10" s="330"/>
      <c r="LCU10" s="330"/>
      <c r="LCV10" s="330"/>
      <c r="LCW10" s="330"/>
      <c r="LCX10" s="330"/>
      <c r="LCY10" s="330"/>
      <c r="LCZ10" s="330"/>
      <c r="LDA10" s="330"/>
      <c r="LDB10" s="330"/>
      <c r="LDC10" s="330"/>
      <c r="LDD10" s="330"/>
      <c r="LDE10" s="330"/>
      <c r="LDF10" s="330"/>
      <c r="LDG10" s="330"/>
      <c r="LDH10" s="330"/>
      <c r="LDI10" s="330"/>
      <c r="LDJ10" s="330"/>
      <c r="LDK10" s="330"/>
      <c r="LDL10" s="330"/>
      <c r="LDM10" s="330"/>
      <c r="LDN10" s="330"/>
      <c r="LDO10" s="330"/>
      <c r="LDP10" s="330"/>
      <c r="LDQ10" s="330"/>
      <c r="LDR10" s="330"/>
      <c r="LDS10" s="330"/>
      <c r="LDT10" s="330"/>
      <c r="LDU10" s="330"/>
      <c r="LDV10" s="330"/>
      <c r="LDW10" s="330"/>
      <c r="LDX10" s="330"/>
      <c r="LDY10" s="330"/>
      <c r="LDZ10" s="330"/>
      <c r="LEA10" s="330"/>
      <c r="LEB10" s="330"/>
      <c r="LEC10" s="330"/>
      <c r="LED10" s="330"/>
      <c r="LEE10" s="330"/>
      <c r="LEF10" s="330"/>
      <c r="LEG10" s="330"/>
      <c r="LEH10" s="330"/>
      <c r="LEI10" s="330"/>
      <c r="LEJ10" s="330"/>
      <c r="LEK10" s="330"/>
      <c r="LEL10" s="330"/>
      <c r="LEM10" s="330"/>
      <c r="LEN10" s="330"/>
      <c r="LEO10" s="330"/>
      <c r="LEP10" s="330"/>
      <c r="LEQ10" s="330"/>
      <c r="LER10" s="330"/>
      <c r="LES10" s="330"/>
      <c r="LET10" s="330"/>
      <c r="LEU10" s="330"/>
      <c r="LEV10" s="330"/>
      <c r="LEW10" s="330"/>
      <c r="LEX10" s="330"/>
      <c r="LEY10" s="330"/>
      <c r="LEZ10" s="330"/>
      <c r="LFA10" s="330"/>
      <c r="LFB10" s="330"/>
      <c r="LFC10" s="330"/>
      <c r="LFD10" s="330"/>
      <c r="LFE10" s="330"/>
      <c r="LFF10" s="330"/>
      <c r="LFG10" s="330"/>
      <c r="LFH10" s="330"/>
      <c r="LFI10" s="330"/>
      <c r="LFJ10" s="330"/>
      <c r="LFK10" s="330"/>
      <c r="LFL10" s="330"/>
      <c r="LFM10" s="330"/>
      <c r="LFN10" s="330"/>
      <c r="LFO10" s="330"/>
      <c r="LFP10" s="330"/>
      <c r="LFQ10" s="330"/>
      <c r="LFR10" s="330"/>
      <c r="LFS10" s="330"/>
      <c r="LFT10" s="330"/>
      <c r="LFU10" s="330"/>
      <c r="LFV10" s="330"/>
      <c r="LFW10" s="330"/>
      <c r="LFX10" s="330"/>
      <c r="LFY10" s="330"/>
      <c r="LFZ10" s="330"/>
      <c r="LGA10" s="330"/>
      <c r="LGB10" s="330"/>
      <c r="LGC10" s="330"/>
      <c r="LGD10" s="330"/>
      <c r="LGE10" s="330"/>
      <c r="LGF10" s="330"/>
      <c r="LGG10" s="330"/>
      <c r="LGH10" s="330"/>
      <c r="LGI10" s="330"/>
      <c r="LGJ10" s="330"/>
      <c r="LGK10" s="330"/>
      <c r="LGL10" s="330"/>
      <c r="LGM10" s="330"/>
      <c r="LGN10" s="330"/>
      <c r="LGO10" s="330"/>
      <c r="LGP10" s="330"/>
      <c r="LGQ10" s="330"/>
      <c r="LGR10" s="330"/>
      <c r="LGS10" s="330"/>
      <c r="LGT10" s="330"/>
      <c r="LGU10" s="330"/>
      <c r="LGV10" s="330"/>
      <c r="LGW10" s="330"/>
      <c r="LGX10" s="330"/>
      <c r="LGY10" s="330"/>
      <c r="LGZ10" s="330"/>
      <c r="LHA10" s="330"/>
      <c r="LHB10" s="330"/>
      <c r="LHC10" s="330"/>
      <c r="LHD10" s="330"/>
      <c r="LHE10" s="330"/>
      <c r="LHF10" s="330"/>
      <c r="LHG10" s="330"/>
      <c r="LHH10" s="330"/>
      <c r="LHI10" s="330"/>
      <c r="LHJ10" s="330"/>
      <c r="LHK10" s="330"/>
      <c r="LHL10" s="330"/>
      <c r="LHM10" s="330"/>
      <c r="LHN10" s="330"/>
      <c r="LHO10" s="330"/>
      <c r="LHP10" s="330"/>
      <c r="LHQ10" s="330"/>
      <c r="LHR10" s="330"/>
      <c r="LHS10" s="330"/>
      <c r="LHT10" s="330"/>
      <c r="LHU10" s="330"/>
      <c r="LHV10" s="330"/>
      <c r="LHW10" s="330"/>
      <c r="LHX10" s="330"/>
      <c r="LHY10" s="330"/>
      <c r="LHZ10" s="330"/>
      <c r="LIA10" s="330"/>
      <c r="LIB10" s="330"/>
      <c r="LIC10" s="330"/>
      <c r="LID10" s="330"/>
      <c r="LIE10" s="330"/>
      <c r="LIF10" s="330"/>
      <c r="LIG10" s="330"/>
      <c r="LIH10" s="330"/>
      <c r="LII10" s="330"/>
      <c r="LIJ10" s="330"/>
      <c r="LIK10" s="330"/>
      <c r="LIL10" s="330"/>
      <c r="LIM10" s="330"/>
      <c r="LIN10" s="330"/>
      <c r="LIO10" s="330"/>
      <c r="LIP10" s="330"/>
      <c r="LIQ10" s="330"/>
      <c r="LIR10" s="330"/>
      <c r="LIS10" s="330"/>
      <c r="LIT10" s="330"/>
      <c r="LIU10" s="330"/>
      <c r="LIV10" s="330"/>
      <c r="LIW10" s="330"/>
      <c r="LIX10" s="330"/>
      <c r="LIY10" s="330"/>
      <c r="LIZ10" s="330"/>
      <c r="LJA10" s="330"/>
      <c r="LJB10" s="330"/>
      <c r="LJC10" s="330"/>
      <c r="LJD10" s="330"/>
      <c r="LJE10" s="330"/>
      <c r="LJF10" s="330"/>
      <c r="LJG10" s="330"/>
      <c r="LJH10" s="330"/>
      <c r="LJI10" s="330"/>
      <c r="LJJ10" s="330"/>
      <c r="LJK10" s="330"/>
      <c r="LJL10" s="330"/>
      <c r="LJM10" s="330"/>
      <c r="LJN10" s="330"/>
      <c r="LJO10" s="330"/>
      <c r="LJP10" s="330"/>
      <c r="LJQ10" s="330"/>
      <c r="LJR10" s="330"/>
      <c r="LJS10" s="330"/>
      <c r="LJT10" s="330"/>
      <c r="LJU10" s="330"/>
      <c r="LJV10" s="330"/>
      <c r="LJW10" s="330"/>
      <c r="LJX10" s="330"/>
      <c r="LJY10" s="330"/>
      <c r="LJZ10" s="330"/>
      <c r="LKA10" s="330"/>
      <c r="LKB10" s="330"/>
      <c r="LKC10" s="330"/>
      <c r="LKD10" s="330"/>
      <c r="LKE10" s="330"/>
      <c r="LKF10" s="330"/>
      <c r="LKG10" s="330"/>
      <c r="LKH10" s="330"/>
      <c r="LKI10" s="330"/>
      <c r="LKJ10" s="330"/>
      <c r="LKK10" s="330"/>
      <c r="LKL10" s="330"/>
      <c r="LKM10" s="330"/>
      <c r="LKN10" s="330"/>
      <c r="LKO10" s="330"/>
      <c r="LKP10" s="330"/>
      <c r="LKQ10" s="330"/>
      <c r="LKR10" s="330"/>
      <c r="LKS10" s="330"/>
      <c r="LKT10" s="330"/>
      <c r="LKU10" s="330"/>
      <c r="LKV10" s="330"/>
      <c r="LKW10" s="330"/>
      <c r="LKX10" s="330"/>
      <c r="LKY10" s="330"/>
      <c r="LKZ10" s="330"/>
      <c r="LLA10" s="330"/>
      <c r="LLB10" s="330"/>
      <c r="LLC10" s="330"/>
      <c r="LLD10" s="330"/>
      <c r="LLE10" s="330"/>
      <c r="LLF10" s="330"/>
      <c r="LLG10" s="330"/>
      <c r="LLH10" s="330"/>
      <c r="LLI10" s="330"/>
      <c r="LLJ10" s="330"/>
      <c r="LLK10" s="330"/>
      <c r="LLL10" s="330"/>
      <c r="LLM10" s="330"/>
      <c r="LLN10" s="330"/>
      <c r="LLO10" s="330"/>
      <c r="LLP10" s="330"/>
      <c r="LLQ10" s="330"/>
      <c r="LLR10" s="330"/>
      <c r="LLS10" s="330"/>
      <c r="LLT10" s="330"/>
      <c r="LLU10" s="330"/>
      <c r="LLV10" s="330"/>
      <c r="LLW10" s="330"/>
      <c r="LLX10" s="330"/>
      <c r="LLY10" s="330"/>
      <c r="LLZ10" s="330"/>
      <c r="LMA10" s="330"/>
      <c r="LMB10" s="330"/>
      <c r="LMC10" s="330"/>
      <c r="LMD10" s="330"/>
      <c r="LME10" s="330"/>
      <c r="LMF10" s="330"/>
      <c r="LMG10" s="330"/>
      <c r="LMH10" s="330"/>
      <c r="LMI10" s="330"/>
      <c r="LMJ10" s="330"/>
      <c r="LMK10" s="330"/>
      <c r="LML10" s="330"/>
      <c r="LMM10" s="330"/>
      <c r="LMN10" s="330"/>
      <c r="LMO10" s="330"/>
      <c r="LMP10" s="330"/>
      <c r="LMQ10" s="330"/>
      <c r="LMR10" s="330"/>
      <c r="LMS10" s="330"/>
      <c r="LMT10" s="330"/>
      <c r="LMU10" s="330"/>
      <c r="LMV10" s="330"/>
      <c r="LMW10" s="330"/>
      <c r="LMX10" s="330"/>
      <c r="LMY10" s="330"/>
      <c r="LMZ10" s="330"/>
      <c r="LNA10" s="330"/>
      <c r="LNB10" s="330"/>
      <c r="LNC10" s="330"/>
      <c r="LND10" s="330"/>
      <c r="LNE10" s="330"/>
      <c r="LNF10" s="330"/>
      <c r="LNG10" s="330"/>
      <c r="LNH10" s="330"/>
      <c r="LNI10" s="330"/>
      <c r="LNJ10" s="330"/>
      <c r="LNK10" s="330"/>
      <c r="LNL10" s="330"/>
      <c r="LNM10" s="330"/>
      <c r="LNN10" s="330"/>
      <c r="LNO10" s="330"/>
      <c r="LNP10" s="330"/>
      <c r="LNQ10" s="330"/>
      <c r="LNR10" s="330"/>
      <c r="LNS10" s="330"/>
      <c r="LNT10" s="330"/>
      <c r="LNU10" s="330"/>
      <c r="LNV10" s="330"/>
      <c r="LNW10" s="330"/>
      <c r="LNX10" s="330"/>
      <c r="LNY10" s="330"/>
      <c r="LNZ10" s="330"/>
      <c r="LOA10" s="330"/>
      <c r="LOB10" s="330"/>
      <c r="LOC10" s="330"/>
      <c r="LOD10" s="330"/>
      <c r="LOE10" s="330"/>
      <c r="LOF10" s="330"/>
      <c r="LOG10" s="330"/>
      <c r="LOH10" s="330"/>
      <c r="LOI10" s="330"/>
      <c r="LOJ10" s="330"/>
      <c r="LOK10" s="330"/>
      <c r="LOL10" s="330"/>
      <c r="LOM10" s="330"/>
      <c r="LON10" s="330"/>
      <c r="LOO10" s="330"/>
      <c r="LOP10" s="330"/>
      <c r="LOQ10" s="330"/>
      <c r="LOR10" s="330"/>
      <c r="LOS10" s="330"/>
      <c r="LOT10" s="330"/>
      <c r="LOU10" s="330"/>
      <c r="LOV10" s="330"/>
      <c r="LOW10" s="330"/>
      <c r="LOX10" s="330"/>
      <c r="LOY10" s="330"/>
      <c r="LOZ10" s="330"/>
      <c r="LPA10" s="330"/>
      <c r="LPB10" s="330"/>
      <c r="LPC10" s="330"/>
      <c r="LPD10" s="330"/>
      <c r="LPE10" s="330"/>
      <c r="LPF10" s="330"/>
      <c r="LPG10" s="330"/>
      <c r="LPH10" s="330"/>
      <c r="LPI10" s="330"/>
      <c r="LPJ10" s="330"/>
      <c r="LPK10" s="330"/>
      <c r="LPL10" s="330"/>
      <c r="LPM10" s="330"/>
      <c r="LPN10" s="330"/>
      <c r="LPO10" s="330"/>
      <c r="LPP10" s="330"/>
      <c r="LPQ10" s="330"/>
      <c r="LPR10" s="330"/>
      <c r="LPS10" s="330"/>
      <c r="LPT10" s="330"/>
      <c r="LPU10" s="330"/>
      <c r="LPV10" s="330"/>
      <c r="LPW10" s="330"/>
      <c r="LPX10" s="330"/>
      <c r="LPY10" s="330"/>
      <c r="LPZ10" s="330"/>
      <c r="LQA10" s="330"/>
      <c r="LQB10" s="330"/>
      <c r="LQC10" s="330"/>
      <c r="LQD10" s="330"/>
      <c r="LQE10" s="330"/>
      <c r="LQF10" s="330"/>
      <c r="LQG10" s="330"/>
      <c r="LQH10" s="330"/>
      <c r="LQI10" s="330"/>
      <c r="LQJ10" s="330"/>
      <c r="LQK10" s="330"/>
      <c r="LQL10" s="330"/>
      <c r="LQM10" s="330"/>
      <c r="LQN10" s="330"/>
      <c r="LQO10" s="330"/>
      <c r="LQP10" s="330"/>
      <c r="LQQ10" s="330"/>
      <c r="LQR10" s="330"/>
      <c r="LQS10" s="330"/>
      <c r="LQT10" s="330"/>
      <c r="LQU10" s="330"/>
      <c r="LQV10" s="330"/>
      <c r="LQW10" s="330"/>
      <c r="LQX10" s="330"/>
      <c r="LQY10" s="330"/>
      <c r="LQZ10" s="330"/>
      <c r="LRA10" s="330"/>
      <c r="LRB10" s="330"/>
      <c r="LRC10" s="330"/>
      <c r="LRD10" s="330"/>
      <c r="LRE10" s="330"/>
      <c r="LRF10" s="330"/>
      <c r="LRG10" s="330"/>
      <c r="LRH10" s="330"/>
      <c r="LRI10" s="330"/>
      <c r="LRJ10" s="330"/>
      <c r="LRK10" s="330"/>
      <c r="LRL10" s="330"/>
      <c r="LRM10" s="330"/>
      <c r="LRN10" s="330"/>
      <c r="LRO10" s="330"/>
      <c r="LRP10" s="330"/>
      <c r="LRQ10" s="330"/>
      <c r="LRR10" s="330"/>
      <c r="LRS10" s="330"/>
      <c r="LRT10" s="330"/>
      <c r="LRU10" s="330"/>
      <c r="LRV10" s="330"/>
      <c r="LRW10" s="330"/>
      <c r="LRX10" s="330"/>
      <c r="LRY10" s="330"/>
      <c r="LRZ10" s="330"/>
      <c r="LSA10" s="330"/>
      <c r="LSB10" s="330"/>
      <c r="LSC10" s="330"/>
      <c r="LSD10" s="330"/>
      <c r="LSE10" s="330"/>
      <c r="LSF10" s="330"/>
      <c r="LSG10" s="330"/>
      <c r="LSH10" s="330"/>
      <c r="LSI10" s="330"/>
      <c r="LSJ10" s="330"/>
      <c r="LSK10" s="330"/>
      <c r="LSL10" s="330"/>
      <c r="LSM10" s="330"/>
      <c r="LSN10" s="330"/>
      <c r="LSO10" s="330"/>
      <c r="LSP10" s="330"/>
      <c r="LSQ10" s="330"/>
      <c r="LSR10" s="330"/>
      <c r="LSS10" s="330"/>
      <c r="LST10" s="330"/>
      <c r="LSU10" s="330"/>
      <c r="LSV10" s="330"/>
      <c r="LSW10" s="330"/>
      <c r="LSX10" s="330"/>
      <c r="LSY10" s="330"/>
      <c r="LSZ10" s="330"/>
      <c r="LTA10" s="330"/>
      <c r="LTB10" s="330"/>
      <c r="LTC10" s="330"/>
      <c r="LTD10" s="330"/>
      <c r="LTE10" s="330"/>
      <c r="LTF10" s="330"/>
      <c r="LTG10" s="330"/>
      <c r="LTH10" s="330"/>
      <c r="LTI10" s="330"/>
      <c r="LTJ10" s="330"/>
      <c r="LTK10" s="330"/>
      <c r="LTL10" s="330"/>
      <c r="LTM10" s="330"/>
      <c r="LTN10" s="330"/>
      <c r="LTO10" s="330"/>
      <c r="LTP10" s="330"/>
      <c r="LTQ10" s="330"/>
      <c r="LTR10" s="330"/>
      <c r="LTS10" s="330"/>
      <c r="LTT10" s="330"/>
      <c r="LTU10" s="330"/>
      <c r="LTV10" s="330"/>
      <c r="LTW10" s="330"/>
      <c r="LTX10" s="330"/>
      <c r="LTY10" s="330"/>
      <c r="LTZ10" s="330"/>
      <c r="LUA10" s="330"/>
      <c r="LUB10" s="330"/>
      <c r="LUC10" s="330"/>
      <c r="LUD10" s="330"/>
      <c r="LUE10" s="330"/>
      <c r="LUF10" s="330"/>
      <c r="LUG10" s="330"/>
      <c r="LUH10" s="330"/>
      <c r="LUI10" s="330"/>
      <c r="LUJ10" s="330"/>
      <c r="LUK10" s="330"/>
      <c r="LUL10" s="330"/>
      <c r="LUM10" s="330"/>
      <c r="LUN10" s="330"/>
      <c r="LUO10" s="330"/>
      <c r="LUP10" s="330"/>
      <c r="LUQ10" s="330"/>
      <c r="LUR10" s="330"/>
      <c r="LUS10" s="330"/>
      <c r="LUT10" s="330"/>
      <c r="LUU10" s="330"/>
      <c r="LUV10" s="330"/>
      <c r="LUW10" s="330"/>
      <c r="LUX10" s="330"/>
      <c r="LUY10" s="330"/>
      <c r="LUZ10" s="330"/>
      <c r="LVA10" s="330"/>
      <c r="LVB10" s="330"/>
      <c r="LVC10" s="330"/>
      <c r="LVD10" s="330"/>
      <c r="LVE10" s="330"/>
      <c r="LVF10" s="330"/>
      <c r="LVG10" s="330"/>
      <c r="LVH10" s="330"/>
      <c r="LVI10" s="330"/>
      <c r="LVJ10" s="330"/>
      <c r="LVK10" s="330"/>
      <c r="LVL10" s="330"/>
      <c r="LVM10" s="330"/>
      <c r="LVN10" s="330"/>
      <c r="LVO10" s="330"/>
      <c r="LVP10" s="330"/>
      <c r="LVQ10" s="330"/>
      <c r="LVR10" s="330"/>
      <c r="LVS10" s="330"/>
      <c r="LVT10" s="330"/>
      <c r="LVU10" s="330"/>
      <c r="LVV10" s="330"/>
      <c r="LVW10" s="330"/>
      <c r="LVX10" s="330"/>
      <c r="LVY10" s="330"/>
      <c r="LVZ10" s="330"/>
      <c r="LWA10" s="330"/>
      <c r="LWB10" s="330"/>
      <c r="LWC10" s="330"/>
      <c r="LWD10" s="330"/>
      <c r="LWE10" s="330"/>
      <c r="LWF10" s="330"/>
      <c r="LWG10" s="330"/>
      <c r="LWH10" s="330"/>
      <c r="LWI10" s="330"/>
      <c r="LWJ10" s="330"/>
      <c r="LWK10" s="330"/>
      <c r="LWL10" s="330"/>
      <c r="LWM10" s="330"/>
      <c r="LWN10" s="330"/>
      <c r="LWO10" s="330"/>
      <c r="LWP10" s="330"/>
      <c r="LWQ10" s="330"/>
      <c r="LWR10" s="330"/>
      <c r="LWS10" s="330"/>
      <c r="LWT10" s="330"/>
      <c r="LWU10" s="330"/>
      <c r="LWV10" s="330"/>
      <c r="LWW10" s="330"/>
      <c r="LWX10" s="330"/>
      <c r="LWY10" s="330"/>
      <c r="LWZ10" s="330"/>
      <c r="LXA10" s="330"/>
      <c r="LXB10" s="330"/>
      <c r="LXC10" s="330"/>
      <c r="LXD10" s="330"/>
      <c r="LXE10" s="330"/>
      <c r="LXF10" s="330"/>
      <c r="LXG10" s="330"/>
      <c r="LXH10" s="330"/>
      <c r="LXI10" s="330"/>
      <c r="LXJ10" s="330"/>
      <c r="LXK10" s="330"/>
      <c r="LXL10" s="330"/>
      <c r="LXM10" s="330"/>
      <c r="LXN10" s="330"/>
      <c r="LXO10" s="330"/>
      <c r="LXP10" s="330"/>
      <c r="LXQ10" s="330"/>
      <c r="LXR10" s="330"/>
      <c r="LXS10" s="330"/>
      <c r="LXT10" s="330"/>
      <c r="LXU10" s="330"/>
      <c r="LXV10" s="330"/>
      <c r="LXW10" s="330"/>
      <c r="LXX10" s="330"/>
      <c r="LXY10" s="330"/>
      <c r="LXZ10" s="330"/>
      <c r="LYA10" s="330"/>
      <c r="LYB10" s="330"/>
      <c r="LYC10" s="330"/>
      <c r="LYD10" s="330"/>
      <c r="LYE10" s="330"/>
      <c r="LYF10" s="330"/>
      <c r="LYG10" s="330"/>
      <c r="LYH10" s="330"/>
      <c r="LYI10" s="330"/>
      <c r="LYJ10" s="330"/>
      <c r="LYK10" s="330"/>
      <c r="LYL10" s="330"/>
      <c r="LYM10" s="330"/>
      <c r="LYN10" s="330"/>
      <c r="LYO10" s="330"/>
      <c r="LYP10" s="330"/>
      <c r="LYQ10" s="330"/>
      <c r="LYR10" s="330"/>
      <c r="LYS10" s="330"/>
      <c r="LYT10" s="330"/>
      <c r="LYU10" s="330"/>
      <c r="LYV10" s="330"/>
      <c r="LYW10" s="330"/>
      <c r="LYX10" s="330"/>
      <c r="LYY10" s="330"/>
      <c r="LYZ10" s="330"/>
      <c r="LZA10" s="330"/>
      <c r="LZB10" s="330"/>
      <c r="LZC10" s="330"/>
      <c r="LZD10" s="330"/>
      <c r="LZE10" s="330"/>
      <c r="LZF10" s="330"/>
      <c r="LZG10" s="330"/>
      <c r="LZH10" s="330"/>
      <c r="LZI10" s="330"/>
      <c r="LZJ10" s="330"/>
      <c r="LZK10" s="330"/>
      <c r="LZL10" s="330"/>
      <c r="LZM10" s="330"/>
      <c r="LZN10" s="330"/>
      <c r="LZO10" s="330"/>
      <c r="LZP10" s="330"/>
      <c r="LZQ10" s="330"/>
      <c r="LZR10" s="330"/>
      <c r="LZS10" s="330"/>
      <c r="LZT10" s="330"/>
      <c r="LZU10" s="330"/>
      <c r="LZV10" s="330"/>
      <c r="LZW10" s="330"/>
      <c r="LZX10" s="330"/>
      <c r="LZY10" s="330"/>
      <c r="LZZ10" s="330"/>
      <c r="MAA10" s="330"/>
      <c r="MAB10" s="330"/>
      <c r="MAC10" s="330"/>
      <c r="MAD10" s="330"/>
      <c r="MAE10" s="330"/>
      <c r="MAF10" s="330"/>
      <c r="MAG10" s="330"/>
      <c r="MAH10" s="330"/>
      <c r="MAI10" s="330"/>
      <c r="MAJ10" s="330"/>
      <c r="MAK10" s="330"/>
      <c r="MAL10" s="330"/>
      <c r="MAM10" s="330"/>
      <c r="MAN10" s="330"/>
      <c r="MAO10" s="330"/>
      <c r="MAP10" s="330"/>
      <c r="MAQ10" s="330"/>
      <c r="MAR10" s="330"/>
      <c r="MAS10" s="330"/>
      <c r="MAT10" s="330"/>
      <c r="MAU10" s="330"/>
      <c r="MAV10" s="330"/>
      <c r="MAW10" s="330"/>
      <c r="MAX10" s="330"/>
      <c r="MAY10" s="330"/>
      <c r="MAZ10" s="330"/>
      <c r="MBA10" s="330"/>
      <c r="MBB10" s="330"/>
      <c r="MBC10" s="330"/>
      <c r="MBD10" s="330"/>
      <c r="MBE10" s="330"/>
      <c r="MBF10" s="330"/>
      <c r="MBG10" s="330"/>
      <c r="MBH10" s="330"/>
      <c r="MBI10" s="330"/>
      <c r="MBJ10" s="330"/>
      <c r="MBK10" s="330"/>
      <c r="MBL10" s="330"/>
      <c r="MBM10" s="330"/>
      <c r="MBN10" s="330"/>
      <c r="MBO10" s="330"/>
      <c r="MBP10" s="330"/>
      <c r="MBQ10" s="330"/>
      <c r="MBR10" s="330"/>
      <c r="MBS10" s="330"/>
      <c r="MBT10" s="330"/>
      <c r="MBU10" s="330"/>
      <c r="MBV10" s="330"/>
      <c r="MBW10" s="330"/>
      <c r="MBX10" s="330"/>
      <c r="MBY10" s="330"/>
      <c r="MBZ10" s="330"/>
      <c r="MCA10" s="330"/>
      <c r="MCB10" s="330"/>
      <c r="MCC10" s="330"/>
      <c r="MCD10" s="330"/>
      <c r="MCE10" s="330"/>
      <c r="MCF10" s="330"/>
      <c r="MCG10" s="330"/>
      <c r="MCH10" s="330"/>
      <c r="MCI10" s="330"/>
      <c r="MCJ10" s="330"/>
      <c r="MCK10" s="330"/>
      <c r="MCL10" s="330"/>
      <c r="MCM10" s="330"/>
      <c r="MCN10" s="330"/>
      <c r="MCO10" s="330"/>
      <c r="MCP10" s="330"/>
      <c r="MCQ10" s="330"/>
      <c r="MCR10" s="330"/>
      <c r="MCS10" s="330"/>
      <c r="MCT10" s="330"/>
      <c r="MCU10" s="330"/>
      <c r="MCV10" s="330"/>
      <c r="MCW10" s="330"/>
      <c r="MCX10" s="330"/>
      <c r="MCY10" s="330"/>
      <c r="MCZ10" s="330"/>
      <c r="MDA10" s="330"/>
      <c r="MDB10" s="330"/>
      <c r="MDC10" s="330"/>
      <c r="MDD10" s="330"/>
      <c r="MDE10" s="330"/>
      <c r="MDF10" s="330"/>
      <c r="MDG10" s="330"/>
      <c r="MDH10" s="330"/>
      <c r="MDI10" s="330"/>
      <c r="MDJ10" s="330"/>
      <c r="MDK10" s="330"/>
      <c r="MDL10" s="330"/>
      <c r="MDM10" s="330"/>
      <c r="MDN10" s="330"/>
      <c r="MDO10" s="330"/>
      <c r="MDP10" s="330"/>
      <c r="MDQ10" s="330"/>
      <c r="MDR10" s="330"/>
      <c r="MDS10" s="330"/>
      <c r="MDT10" s="330"/>
      <c r="MDU10" s="330"/>
      <c r="MDV10" s="330"/>
      <c r="MDW10" s="330"/>
      <c r="MDX10" s="330"/>
      <c r="MDY10" s="330"/>
      <c r="MDZ10" s="330"/>
      <c r="MEA10" s="330"/>
      <c r="MEB10" s="330"/>
      <c r="MEC10" s="330"/>
      <c r="MED10" s="330"/>
      <c r="MEE10" s="330"/>
      <c r="MEF10" s="330"/>
      <c r="MEG10" s="330"/>
      <c r="MEH10" s="330"/>
      <c r="MEI10" s="330"/>
      <c r="MEJ10" s="330"/>
      <c r="MEK10" s="330"/>
      <c r="MEL10" s="330"/>
      <c r="MEM10" s="330"/>
      <c r="MEN10" s="330"/>
      <c r="MEO10" s="330"/>
      <c r="MEP10" s="330"/>
      <c r="MEQ10" s="330"/>
      <c r="MER10" s="330"/>
      <c r="MES10" s="330"/>
      <c r="MET10" s="330"/>
      <c r="MEU10" s="330"/>
      <c r="MEV10" s="330"/>
      <c r="MEW10" s="330"/>
      <c r="MEX10" s="330"/>
      <c r="MEY10" s="330"/>
      <c r="MEZ10" s="330"/>
      <c r="MFA10" s="330"/>
      <c r="MFB10" s="330"/>
      <c r="MFC10" s="330"/>
      <c r="MFD10" s="330"/>
      <c r="MFE10" s="330"/>
      <c r="MFF10" s="330"/>
      <c r="MFG10" s="330"/>
      <c r="MFH10" s="330"/>
      <c r="MFI10" s="330"/>
      <c r="MFJ10" s="330"/>
      <c r="MFK10" s="330"/>
      <c r="MFL10" s="330"/>
      <c r="MFM10" s="330"/>
      <c r="MFN10" s="330"/>
      <c r="MFO10" s="330"/>
      <c r="MFP10" s="330"/>
      <c r="MFQ10" s="330"/>
      <c r="MFR10" s="330"/>
      <c r="MFS10" s="330"/>
      <c r="MFT10" s="330"/>
      <c r="MFU10" s="330"/>
      <c r="MFV10" s="330"/>
      <c r="MFW10" s="330"/>
      <c r="MFX10" s="330"/>
      <c r="MFY10" s="330"/>
      <c r="MFZ10" s="330"/>
      <c r="MGA10" s="330"/>
      <c r="MGB10" s="330"/>
      <c r="MGC10" s="330"/>
      <c r="MGD10" s="330"/>
      <c r="MGE10" s="330"/>
      <c r="MGF10" s="330"/>
      <c r="MGG10" s="330"/>
      <c r="MGH10" s="330"/>
      <c r="MGI10" s="330"/>
      <c r="MGJ10" s="330"/>
      <c r="MGK10" s="330"/>
      <c r="MGL10" s="330"/>
      <c r="MGM10" s="330"/>
      <c r="MGN10" s="330"/>
      <c r="MGO10" s="330"/>
      <c r="MGP10" s="330"/>
      <c r="MGQ10" s="330"/>
      <c r="MGR10" s="330"/>
      <c r="MGS10" s="330"/>
      <c r="MGT10" s="330"/>
      <c r="MGU10" s="330"/>
      <c r="MGV10" s="330"/>
      <c r="MGW10" s="330"/>
      <c r="MGX10" s="330"/>
      <c r="MGY10" s="330"/>
      <c r="MGZ10" s="330"/>
      <c r="MHA10" s="330"/>
      <c r="MHB10" s="330"/>
      <c r="MHC10" s="330"/>
      <c r="MHD10" s="330"/>
      <c r="MHE10" s="330"/>
      <c r="MHF10" s="330"/>
      <c r="MHG10" s="330"/>
      <c r="MHH10" s="330"/>
      <c r="MHI10" s="330"/>
      <c r="MHJ10" s="330"/>
      <c r="MHK10" s="330"/>
      <c r="MHL10" s="330"/>
      <c r="MHM10" s="330"/>
      <c r="MHN10" s="330"/>
      <c r="MHO10" s="330"/>
      <c r="MHP10" s="330"/>
      <c r="MHQ10" s="330"/>
      <c r="MHR10" s="330"/>
      <c r="MHS10" s="330"/>
      <c r="MHT10" s="330"/>
      <c r="MHU10" s="330"/>
      <c r="MHV10" s="330"/>
      <c r="MHW10" s="330"/>
      <c r="MHX10" s="330"/>
      <c r="MHY10" s="330"/>
      <c r="MHZ10" s="330"/>
      <c r="MIA10" s="330"/>
      <c r="MIB10" s="330"/>
      <c r="MIC10" s="330"/>
      <c r="MID10" s="330"/>
      <c r="MIE10" s="330"/>
      <c r="MIF10" s="330"/>
      <c r="MIG10" s="330"/>
      <c r="MIH10" s="330"/>
      <c r="MII10" s="330"/>
      <c r="MIJ10" s="330"/>
      <c r="MIK10" s="330"/>
      <c r="MIL10" s="330"/>
      <c r="MIM10" s="330"/>
      <c r="MIN10" s="330"/>
      <c r="MIO10" s="330"/>
      <c r="MIP10" s="330"/>
      <c r="MIQ10" s="330"/>
      <c r="MIR10" s="330"/>
      <c r="MIS10" s="330"/>
      <c r="MIT10" s="330"/>
      <c r="MIU10" s="330"/>
      <c r="MIV10" s="330"/>
      <c r="MIW10" s="330"/>
      <c r="MIX10" s="330"/>
      <c r="MIY10" s="330"/>
      <c r="MIZ10" s="330"/>
      <c r="MJA10" s="330"/>
      <c r="MJB10" s="330"/>
      <c r="MJC10" s="330"/>
      <c r="MJD10" s="330"/>
      <c r="MJE10" s="330"/>
      <c r="MJF10" s="330"/>
      <c r="MJG10" s="330"/>
      <c r="MJH10" s="330"/>
      <c r="MJI10" s="330"/>
      <c r="MJJ10" s="330"/>
      <c r="MJK10" s="330"/>
      <c r="MJL10" s="330"/>
      <c r="MJM10" s="330"/>
      <c r="MJN10" s="330"/>
      <c r="MJO10" s="330"/>
      <c r="MJP10" s="330"/>
      <c r="MJQ10" s="330"/>
      <c r="MJR10" s="330"/>
      <c r="MJS10" s="330"/>
      <c r="MJT10" s="330"/>
      <c r="MJU10" s="330"/>
      <c r="MJV10" s="330"/>
      <c r="MJW10" s="330"/>
      <c r="MJX10" s="330"/>
      <c r="MJY10" s="330"/>
      <c r="MJZ10" s="330"/>
      <c r="MKA10" s="330"/>
      <c r="MKB10" s="330"/>
      <c r="MKC10" s="330"/>
      <c r="MKD10" s="330"/>
      <c r="MKE10" s="330"/>
      <c r="MKF10" s="330"/>
      <c r="MKG10" s="330"/>
      <c r="MKH10" s="330"/>
      <c r="MKI10" s="330"/>
      <c r="MKJ10" s="330"/>
      <c r="MKK10" s="330"/>
      <c r="MKL10" s="330"/>
      <c r="MKM10" s="330"/>
      <c r="MKN10" s="330"/>
      <c r="MKO10" s="330"/>
      <c r="MKP10" s="330"/>
      <c r="MKQ10" s="330"/>
      <c r="MKR10" s="330"/>
      <c r="MKS10" s="330"/>
      <c r="MKT10" s="330"/>
      <c r="MKU10" s="330"/>
      <c r="MKV10" s="330"/>
      <c r="MKW10" s="330"/>
      <c r="MKX10" s="330"/>
      <c r="MKY10" s="330"/>
      <c r="MKZ10" s="330"/>
      <c r="MLA10" s="330"/>
      <c r="MLB10" s="330"/>
      <c r="MLC10" s="330"/>
      <c r="MLD10" s="330"/>
      <c r="MLE10" s="330"/>
      <c r="MLF10" s="330"/>
      <c r="MLG10" s="330"/>
      <c r="MLH10" s="330"/>
      <c r="MLI10" s="330"/>
      <c r="MLJ10" s="330"/>
      <c r="MLK10" s="330"/>
      <c r="MLL10" s="330"/>
      <c r="MLM10" s="330"/>
      <c r="MLN10" s="330"/>
      <c r="MLO10" s="330"/>
      <c r="MLP10" s="330"/>
      <c r="MLQ10" s="330"/>
      <c r="MLR10" s="330"/>
      <c r="MLS10" s="330"/>
      <c r="MLT10" s="330"/>
      <c r="MLU10" s="330"/>
      <c r="MLV10" s="330"/>
      <c r="MLW10" s="330"/>
      <c r="MLX10" s="330"/>
      <c r="MLY10" s="330"/>
      <c r="MLZ10" s="330"/>
      <c r="MMA10" s="330"/>
      <c r="MMB10" s="330"/>
      <c r="MMC10" s="330"/>
      <c r="MMD10" s="330"/>
      <c r="MME10" s="330"/>
      <c r="MMF10" s="330"/>
      <c r="MMG10" s="330"/>
      <c r="MMH10" s="330"/>
      <c r="MMI10" s="330"/>
      <c r="MMJ10" s="330"/>
      <c r="MMK10" s="330"/>
      <c r="MML10" s="330"/>
      <c r="MMM10" s="330"/>
      <c r="MMN10" s="330"/>
      <c r="MMO10" s="330"/>
      <c r="MMP10" s="330"/>
      <c r="MMQ10" s="330"/>
      <c r="MMR10" s="330"/>
      <c r="MMS10" s="330"/>
      <c r="MMT10" s="330"/>
      <c r="MMU10" s="330"/>
      <c r="MMV10" s="330"/>
      <c r="MMW10" s="330"/>
      <c r="MMX10" s="330"/>
      <c r="MMY10" s="330"/>
      <c r="MMZ10" s="330"/>
      <c r="MNA10" s="330"/>
      <c r="MNB10" s="330"/>
      <c r="MNC10" s="330"/>
      <c r="MND10" s="330"/>
      <c r="MNE10" s="330"/>
      <c r="MNF10" s="330"/>
      <c r="MNG10" s="330"/>
      <c r="MNH10" s="330"/>
      <c r="MNI10" s="330"/>
      <c r="MNJ10" s="330"/>
      <c r="MNK10" s="330"/>
      <c r="MNL10" s="330"/>
      <c r="MNM10" s="330"/>
      <c r="MNN10" s="330"/>
      <c r="MNO10" s="330"/>
      <c r="MNP10" s="330"/>
      <c r="MNQ10" s="330"/>
      <c r="MNR10" s="330"/>
      <c r="MNS10" s="330"/>
      <c r="MNT10" s="330"/>
      <c r="MNU10" s="330"/>
      <c r="MNV10" s="330"/>
      <c r="MNW10" s="330"/>
      <c r="MNX10" s="330"/>
      <c r="MNY10" s="330"/>
      <c r="MNZ10" s="330"/>
      <c r="MOA10" s="330"/>
      <c r="MOB10" s="330"/>
      <c r="MOC10" s="330"/>
      <c r="MOD10" s="330"/>
      <c r="MOE10" s="330"/>
      <c r="MOF10" s="330"/>
      <c r="MOG10" s="330"/>
      <c r="MOH10" s="330"/>
      <c r="MOI10" s="330"/>
      <c r="MOJ10" s="330"/>
      <c r="MOK10" s="330"/>
      <c r="MOL10" s="330"/>
      <c r="MOM10" s="330"/>
      <c r="MON10" s="330"/>
      <c r="MOO10" s="330"/>
      <c r="MOP10" s="330"/>
      <c r="MOQ10" s="330"/>
      <c r="MOR10" s="330"/>
      <c r="MOS10" s="330"/>
      <c r="MOT10" s="330"/>
      <c r="MOU10" s="330"/>
      <c r="MOV10" s="330"/>
      <c r="MOW10" s="330"/>
      <c r="MOX10" s="330"/>
      <c r="MOY10" s="330"/>
      <c r="MOZ10" s="330"/>
      <c r="MPA10" s="330"/>
      <c r="MPB10" s="330"/>
      <c r="MPC10" s="330"/>
      <c r="MPD10" s="330"/>
      <c r="MPE10" s="330"/>
      <c r="MPF10" s="330"/>
      <c r="MPG10" s="330"/>
      <c r="MPH10" s="330"/>
      <c r="MPI10" s="330"/>
      <c r="MPJ10" s="330"/>
      <c r="MPK10" s="330"/>
      <c r="MPL10" s="330"/>
      <c r="MPM10" s="330"/>
      <c r="MPN10" s="330"/>
      <c r="MPO10" s="330"/>
      <c r="MPP10" s="330"/>
      <c r="MPQ10" s="330"/>
      <c r="MPR10" s="330"/>
      <c r="MPS10" s="330"/>
      <c r="MPT10" s="330"/>
      <c r="MPU10" s="330"/>
      <c r="MPV10" s="330"/>
      <c r="MPW10" s="330"/>
      <c r="MPX10" s="330"/>
      <c r="MPY10" s="330"/>
      <c r="MPZ10" s="330"/>
      <c r="MQA10" s="330"/>
      <c r="MQB10" s="330"/>
      <c r="MQC10" s="330"/>
      <c r="MQD10" s="330"/>
      <c r="MQE10" s="330"/>
      <c r="MQF10" s="330"/>
      <c r="MQG10" s="330"/>
      <c r="MQH10" s="330"/>
      <c r="MQI10" s="330"/>
      <c r="MQJ10" s="330"/>
      <c r="MQK10" s="330"/>
      <c r="MQL10" s="330"/>
      <c r="MQM10" s="330"/>
      <c r="MQN10" s="330"/>
      <c r="MQO10" s="330"/>
      <c r="MQP10" s="330"/>
      <c r="MQQ10" s="330"/>
      <c r="MQR10" s="330"/>
      <c r="MQS10" s="330"/>
      <c r="MQT10" s="330"/>
      <c r="MQU10" s="330"/>
      <c r="MQV10" s="330"/>
      <c r="MQW10" s="330"/>
      <c r="MQX10" s="330"/>
      <c r="MQY10" s="330"/>
      <c r="MQZ10" s="330"/>
      <c r="MRA10" s="330"/>
      <c r="MRB10" s="330"/>
      <c r="MRC10" s="330"/>
      <c r="MRD10" s="330"/>
      <c r="MRE10" s="330"/>
      <c r="MRF10" s="330"/>
      <c r="MRG10" s="330"/>
      <c r="MRH10" s="330"/>
      <c r="MRI10" s="330"/>
      <c r="MRJ10" s="330"/>
      <c r="MRK10" s="330"/>
      <c r="MRL10" s="330"/>
      <c r="MRM10" s="330"/>
      <c r="MRN10" s="330"/>
      <c r="MRO10" s="330"/>
      <c r="MRP10" s="330"/>
      <c r="MRQ10" s="330"/>
      <c r="MRR10" s="330"/>
      <c r="MRS10" s="330"/>
      <c r="MRT10" s="330"/>
      <c r="MRU10" s="330"/>
      <c r="MRV10" s="330"/>
      <c r="MRW10" s="330"/>
      <c r="MRX10" s="330"/>
      <c r="MRY10" s="330"/>
      <c r="MRZ10" s="330"/>
      <c r="MSA10" s="330"/>
      <c r="MSB10" s="330"/>
      <c r="MSC10" s="330"/>
      <c r="MSD10" s="330"/>
      <c r="MSE10" s="330"/>
      <c r="MSF10" s="330"/>
      <c r="MSG10" s="330"/>
      <c r="MSH10" s="330"/>
      <c r="MSI10" s="330"/>
      <c r="MSJ10" s="330"/>
      <c r="MSK10" s="330"/>
      <c r="MSL10" s="330"/>
      <c r="MSM10" s="330"/>
      <c r="MSN10" s="330"/>
      <c r="MSO10" s="330"/>
      <c r="MSP10" s="330"/>
      <c r="MSQ10" s="330"/>
      <c r="MSR10" s="330"/>
      <c r="MSS10" s="330"/>
      <c r="MST10" s="330"/>
      <c r="MSU10" s="330"/>
      <c r="MSV10" s="330"/>
      <c r="MSW10" s="330"/>
      <c r="MSX10" s="330"/>
      <c r="MSY10" s="330"/>
      <c r="MSZ10" s="330"/>
      <c r="MTA10" s="330"/>
      <c r="MTB10" s="330"/>
      <c r="MTC10" s="330"/>
      <c r="MTD10" s="330"/>
      <c r="MTE10" s="330"/>
      <c r="MTF10" s="330"/>
      <c r="MTG10" s="330"/>
      <c r="MTH10" s="330"/>
      <c r="MTI10" s="330"/>
      <c r="MTJ10" s="330"/>
      <c r="MTK10" s="330"/>
      <c r="MTL10" s="330"/>
      <c r="MTM10" s="330"/>
      <c r="MTN10" s="330"/>
      <c r="MTO10" s="330"/>
      <c r="MTP10" s="330"/>
      <c r="MTQ10" s="330"/>
      <c r="MTR10" s="330"/>
      <c r="MTS10" s="330"/>
      <c r="MTT10" s="330"/>
      <c r="MTU10" s="330"/>
      <c r="MTV10" s="330"/>
      <c r="MTW10" s="330"/>
      <c r="MTX10" s="330"/>
      <c r="MTY10" s="330"/>
      <c r="MTZ10" s="330"/>
      <c r="MUA10" s="330"/>
      <c r="MUB10" s="330"/>
      <c r="MUC10" s="330"/>
      <c r="MUD10" s="330"/>
      <c r="MUE10" s="330"/>
      <c r="MUF10" s="330"/>
      <c r="MUG10" s="330"/>
      <c r="MUH10" s="330"/>
      <c r="MUI10" s="330"/>
      <c r="MUJ10" s="330"/>
      <c r="MUK10" s="330"/>
      <c r="MUL10" s="330"/>
      <c r="MUM10" s="330"/>
      <c r="MUN10" s="330"/>
      <c r="MUO10" s="330"/>
      <c r="MUP10" s="330"/>
      <c r="MUQ10" s="330"/>
      <c r="MUR10" s="330"/>
      <c r="MUS10" s="330"/>
      <c r="MUT10" s="330"/>
      <c r="MUU10" s="330"/>
      <c r="MUV10" s="330"/>
      <c r="MUW10" s="330"/>
      <c r="MUX10" s="330"/>
      <c r="MUY10" s="330"/>
      <c r="MUZ10" s="330"/>
      <c r="MVA10" s="330"/>
      <c r="MVB10" s="330"/>
      <c r="MVC10" s="330"/>
      <c r="MVD10" s="330"/>
      <c r="MVE10" s="330"/>
      <c r="MVF10" s="330"/>
      <c r="MVG10" s="330"/>
      <c r="MVH10" s="330"/>
      <c r="MVI10" s="330"/>
      <c r="MVJ10" s="330"/>
      <c r="MVK10" s="330"/>
      <c r="MVL10" s="330"/>
      <c r="MVM10" s="330"/>
      <c r="MVN10" s="330"/>
      <c r="MVO10" s="330"/>
      <c r="MVP10" s="330"/>
      <c r="MVQ10" s="330"/>
      <c r="MVR10" s="330"/>
      <c r="MVS10" s="330"/>
      <c r="MVT10" s="330"/>
      <c r="MVU10" s="330"/>
      <c r="MVV10" s="330"/>
      <c r="MVW10" s="330"/>
      <c r="MVX10" s="330"/>
      <c r="MVY10" s="330"/>
      <c r="MVZ10" s="330"/>
      <c r="MWA10" s="330"/>
      <c r="MWB10" s="330"/>
      <c r="MWC10" s="330"/>
      <c r="MWD10" s="330"/>
      <c r="MWE10" s="330"/>
      <c r="MWF10" s="330"/>
      <c r="MWG10" s="330"/>
      <c r="MWH10" s="330"/>
      <c r="MWI10" s="330"/>
      <c r="MWJ10" s="330"/>
      <c r="MWK10" s="330"/>
      <c r="MWL10" s="330"/>
      <c r="MWM10" s="330"/>
      <c r="MWN10" s="330"/>
      <c r="MWO10" s="330"/>
      <c r="MWP10" s="330"/>
      <c r="MWQ10" s="330"/>
      <c r="MWR10" s="330"/>
      <c r="MWS10" s="330"/>
      <c r="MWT10" s="330"/>
      <c r="MWU10" s="330"/>
      <c r="MWV10" s="330"/>
      <c r="MWW10" s="330"/>
      <c r="MWX10" s="330"/>
      <c r="MWY10" s="330"/>
      <c r="MWZ10" s="330"/>
      <c r="MXA10" s="330"/>
      <c r="MXB10" s="330"/>
      <c r="MXC10" s="330"/>
      <c r="MXD10" s="330"/>
      <c r="MXE10" s="330"/>
      <c r="MXF10" s="330"/>
      <c r="MXG10" s="330"/>
      <c r="MXH10" s="330"/>
      <c r="MXI10" s="330"/>
      <c r="MXJ10" s="330"/>
      <c r="MXK10" s="330"/>
      <c r="MXL10" s="330"/>
      <c r="MXM10" s="330"/>
      <c r="MXN10" s="330"/>
      <c r="MXO10" s="330"/>
      <c r="MXP10" s="330"/>
      <c r="MXQ10" s="330"/>
      <c r="MXR10" s="330"/>
      <c r="MXS10" s="330"/>
      <c r="MXT10" s="330"/>
      <c r="MXU10" s="330"/>
      <c r="MXV10" s="330"/>
      <c r="MXW10" s="330"/>
      <c r="MXX10" s="330"/>
      <c r="MXY10" s="330"/>
      <c r="MXZ10" s="330"/>
      <c r="MYA10" s="330"/>
      <c r="MYB10" s="330"/>
      <c r="MYC10" s="330"/>
      <c r="MYD10" s="330"/>
      <c r="MYE10" s="330"/>
      <c r="MYF10" s="330"/>
      <c r="MYG10" s="330"/>
      <c r="MYH10" s="330"/>
      <c r="MYI10" s="330"/>
      <c r="MYJ10" s="330"/>
      <c r="MYK10" s="330"/>
      <c r="MYL10" s="330"/>
      <c r="MYM10" s="330"/>
      <c r="MYN10" s="330"/>
      <c r="MYO10" s="330"/>
      <c r="MYP10" s="330"/>
      <c r="MYQ10" s="330"/>
      <c r="MYR10" s="330"/>
      <c r="MYS10" s="330"/>
      <c r="MYT10" s="330"/>
      <c r="MYU10" s="330"/>
      <c r="MYV10" s="330"/>
      <c r="MYW10" s="330"/>
      <c r="MYX10" s="330"/>
      <c r="MYY10" s="330"/>
      <c r="MYZ10" s="330"/>
      <c r="MZA10" s="330"/>
      <c r="MZB10" s="330"/>
      <c r="MZC10" s="330"/>
      <c r="MZD10" s="330"/>
      <c r="MZE10" s="330"/>
      <c r="MZF10" s="330"/>
      <c r="MZG10" s="330"/>
      <c r="MZH10" s="330"/>
      <c r="MZI10" s="330"/>
      <c r="MZJ10" s="330"/>
      <c r="MZK10" s="330"/>
      <c r="MZL10" s="330"/>
      <c r="MZM10" s="330"/>
      <c r="MZN10" s="330"/>
      <c r="MZO10" s="330"/>
      <c r="MZP10" s="330"/>
      <c r="MZQ10" s="330"/>
      <c r="MZR10" s="330"/>
      <c r="MZS10" s="330"/>
      <c r="MZT10" s="330"/>
      <c r="MZU10" s="330"/>
      <c r="MZV10" s="330"/>
      <c r="MZW10" s="330"/>
      <c r="MZX10" s="330"/>
      <c r="MZY10" s="330"/>
      <c r="MZZ10" s="330"/>
      <c r="NAA10" s="330"/>
      <c r="NAB10" s="330"/>
      <c r="NAC10" s="330"/>
      <c r="NAD10" s="330"/>
      <c r="NAE10" s="330"/>
      <c r="NAF10" s="330"/>
      <c r="NAG10" s="330"/>
      <c r="NAH10" s="330"/>
      <c r="NAI10" s="330"/>
      <c r="NAJ10" s="330"/>
      <c r="NAK10" s="330"/>
      <c r="NAL10" s="330"/>
      <c r="NAM10" s="330"/>
      <c r="NAN10" s="330"/>
      <c r="NAO10" s="330"/>
      <c r="NAP10" s="330"/>
      <c r="NAQ10" s="330"/>
      <c r="NAR10" s="330"/>
      <c r="NAS10" s="330"/>
      <c r="NAT10" s="330"/>
      <c r="NAU10" s="330"/>
      <c r="NAV10" s="330"/>
      <c r="NAW10" s="330"/>
      <c r="NAX10" s="330"/>
      <c r="NAY10" s="330"/>
      <c r="NAZ10" s="330"/>
      <c r="NBA10" s="330"/>
      <c r="NBB10" s="330"/>
      <c r="NBC10" s="330"/>
      <c r="NBD10" s="330"/>
      <c r="NBE10" s="330"/>
      <c r="NBF10" s="330"/>
      <c r="NBG10" s="330"/>
      <c r="NBH10" s="330"/>
      <c r="NBI10" s="330"/>
      <c r="NBJ10" s="330"/>
      <c r="NBK10" s="330"/>
      <c r="NBL10" s="330"/>
      <c r="NBM10" s="330"/>
      <c r="NBN10" s="330"/>
      <c r="NBO10" s="330"/>
      <c r="NBP10" s="330"/>
      <c r="NBQ10" s="330"/>
      <c r="NBR10" s="330"/>
      <c r="NBS10" s="330"/>
      <c r="NBT10" s="330"/>
      <c r="NBU10" s="330"/>
      <c r="NBV10" s="330"/>
      <c r="NBW10" s="330"/>
      <c r="NBX10" s="330"/>
      <c r="NBY10" s="330"/>
      <c r="NBZ10" s="330"/>
      <c r="NCA10" s="330"/>
      <c r="NCB10" s="330"/>
      <c r="NCC10" s="330"/>
      <c r="NCD10" s="330"/>
      <c r="NCE10" s="330"/>
      <c r="NCF10" s="330"/>
      <c r="NCG10" s="330"/>
      <c r="NCH10" s="330"/>
      <c r="NCI10" s="330"/>
      <c r="NCJ10" s="330"/>
      <c r="NCK10" s="330"/>
      <c r="NCL10" s="330"/>
      <c r="NCM10" s="330"/>
      <c r="NCN10" s="330"/>
      <c r="NCO10" s="330"/>
      <c r="NCP10" s="330"/>
      <c r="NCQ10" s="330"/>
      <c r="NCR10" s="330"/>
      <c r="NCS10" s="330"/>
      <c r="NCT10" s="330"/>
      <c r="NCU10" s="330"/>
      <c r="NCV10" s="330"/>
      <c r="NCW10" s="330"/>
      <c r="NCX10" s="330"/>
      <c r="NCY10" s="330"/>
      <c r="NCZ10" s="330"/>
      <c r="NDA10" s="330"/>
      <c r="NDB10" s="330"/>
      <c r="NDC10" s="330"/>
      <c r="NDD10" s="330"/>
      <c r="NDE10" s="330"/>
      <c r="NDF10" s="330"/>
      <c r="NDG10" s="330"/>
      <c r="NDH10" s="330"/>
      <c r="NDI10" s="330"/>
      <c r="NDJ10" s="330"/>
      <c r="NDK10" s="330"/>
      <c r="NDL10" s="330"/>
      <c r="NDM10" s="330"/>
      <c r="NDN10" s="330"/>
      <c r="NDO10" s="330"/>
      <c r="NDP10" s="330"/>
      <c r="NDQ10" s="330"/>
      <c r="NDR10" s="330"/>
      <c r="NDS10" s="330"/>
      <c r="NDT10" s="330"/>
      <c r="NDU10" s="330"/>
      <c r="NDV10" s="330"/>
      <c r="NDW10" s="330"/>
      <c r="NDX10" s="330"/>
      <c r="NDY10" s="330"/>
      <c r="NDZ10" s="330"/>
      <c r="NEA10" s="330"/>
      <c r="NEB10" s="330"/>
      <c r="NEC10" s="330"/>
      <c r="NED10" s="330"/>
      <c r="NEE10" s="330"/>
      <c r="NEF10" s="330"/>
      <c r="NEG10" s="330"/>
      <c r="NEH10" s="330"/>
      <c r="NEI10" s="330"/>
      <c r="NEJ10" s="330"/>
      <c r="NEK10" s="330"/>
      <c r="NEL10" s="330"/>
      <c r="NEM10" s="330"/>
      <c r="NEN10" s="330"/>
      <c r="NEO10" s="330"/>
      <c r="NEP10" s="330"/>
      <c r="NEQ10" s="330"/>
      <c r="NER10" s="330"/>
      <c r="NES10" s="330"/>
      <c r="NET10" s="330"/>
      <c r="NEU10" s="330"/>
      <c r="NEV10" s="330"/>
      <c r="NEW10" s="330"/>
      <c r="NEX10" s="330"/>
      <c r="NEY10" s="330"/>
      <c r="NEZ10" s="330"/>
      <c r="NFA10" s="330"/>
      <c r="NFB10" s="330"/>
      <c r="NFC10" s="330"/>
      <c r="NFD10" s="330"/>
      <c r="NFE10" s="330"/>
      <c r="NFF10" s="330"/>
      <c r="NFG10" s="330"/>
      <c r="NFH10" s="330"/>
      <c r="NFI10" s="330"/>
      <c r="NFJ10" s="330"/>
      <c r="NFK10" s="330"/>
      <c r="NFL10" s="330"/>
      <c r="NFM10" s="330"/>
      <c r="NFN10" s="330"/>
      <c r="NFO10" s="330"/>
      <c r="NFP10" s="330"/>
      <c r="NFQ10" s="330"/>
      <c r="NFR10" s="330"/>
      <c r="NFS10" s="330"/>
      <c r="NFT10" s="330"/>
      <c r="NFU10" s="330"/>
      <c r="NFV10" s="330"/>
      <c r="NFW10" s="330"/>
      <c r="NFX10" s="330"/>
      <c r="NFY10" s="330"/>
      <c r="NFZ10" s="330"/>
      <c r="NGA10" s="330"/>
      <c r="NGB10" s="330"/>
      <c r="NGC10" s="330"/>
      <c r="NGD10" s="330"/>
      <c r="NGE10" s="330"/>
      <c r="NGF10" s="330"/>
      <c r="NGG10" s="330"/>
      <c r="NGH10" s="330"/>
      <c r="NGI10" s="330"/>
      <c r="NGJ10" s="330"/>
      <c r="NGK10" s="330"/>
      <c r="NGL10" s="330"/>
      <c r="NGM10" s="330"/>
      <c r="NGN10" s="330"/>
      <c r="NGO10" s="330"/>
      <c r="NGP10" s="330"/>
      <c r="NGQ10" s="330"/>
      <c r="NGR10" s="330"/>
      <c r="NGS10" s="330"/>
      <c r="NGT10" s="330"/>
      <c r="NGU10" s="330"/>
      <c r="NGV10" s="330"/>
      <c r="NGW10" s="330"/>
      <c r="NGX10" s="330"/>
      <c r="NGY10" s="330"/>
      <c r="NGZ10" s="330"/>
      <c r="NHA10" s="330"/>
      <c r="NHB10" s="330"/>
      <c r="NHC10" s="330"/>
      <c r="NHD10" s="330"/>
      <c r="NHE10" s="330"/>
      <c r="NHF10" s="330"/>
      <c r="NHG10" s="330"/>
      <c r="NHH10" s="330"/>
      <c r="NHI10" s="330"/>
      <c r="NHJ10" s="330"/>
      <c r="NHK10" s="330"/>
      <c r="NHL10" s="330"/>
      <c r="NHM10" s="330"/>
      <c r="NHN10" s="330"/>
      <c r="NHO10" s="330"/>
      <c r="NHP10" s="330"/>
      <c r="NHQ10" s="330"/>
      <c r="NHR10" s="330"/>
      <c r="NHS10" s="330"/>
      <c r="NHT10" s="330"/>
      <c r="NHU10" s="330"/>
      <c r="NHV10" s="330"/>
      <c r="NHW10" s="330"/>
      <c r="NHX10" s="330"/>
      <c r="NHY10" s="330"/>
      <c r="NHZ10" s="330"/>
      <c r="NIA10" s="330"/>
      <c r="NIB10" s="330"/>
      <c r="NIC10" s="330"/>
      <c r="NID10" s="330"/>
      <c r="NIE10" s="330"/>
      <c r="NIF10" s="330"/>
      <c r="NIG10" s="330"/>
      <c r="NIH10" s="330"/>
      <c r="NII10" s="330"/>
      <c r="NIJ10" s="330"/>
      <c r="NIK10" s="330"/>
      <c r="NIL10" s="330"/>
      <c r="NIM10" s="330"/>
      <c r="NIN10" s="330"/>
      <c r="NIO10" s="330"/>
      <c r="NIP10" s="330"/>
      <c r="NIQ10" s="330"/>
      <c r="NIR10" s="330"/>
      <c r="NIS10" s="330"/>
      <c r="NIT10" s="330"/>
      <c r="NIU10" s="330"/>
      <c r="NIV10" s="330"/>
      <c r="NIW10" s="330"/>
      <c r="NIX10" s="330"/>
      <c r="NIY10" s="330"/>
      <c r="NIZ10" s="330"/>
      <c r="NJA10" s="330"/>
      <c r="NJB10" s="330"/>
      <c r="NJC10" s="330"/>
      <c r="NJD10" s="330"/>
      <c r="NJE10" s="330"/>
      <c r="NJF10" s="330"/>
      <c r="NJG10" s="330"/>
      <c r="NJH10" s="330"/>
      <c r="NJI10" s="330"/>
      <c r="NJJ10" s="330"/>
      <c r="NJK10" s="330"/>
      <c r="NJL10" s="330"/>
      <c r="NJM10" s="330"/>
      <c r="NJN10" s="330"/>
      <c r="NJO10" s="330"/>
      <c r="NJP10" s="330"/>
      <c r="NJQ10" s="330"/>
      <c r="NJR10" s="330"/>
      <c r="NJS10" s="330"/>
      <c r="NJT10" s="330"/>
      <c r="NJU10" s="330"/>
      <c r="NJV10" s="330"/>
      <c r="NJW10" s="330"/>
      <c r="NJX10" s="330"/>
      <c r="NJY10" s="330"/>
      <c r="NJZ10" s="330"/>
      <c r="NKA10" s="330"/>
      <c r="NKB10" s="330"/>
      <c r="NKC10" s="330"/>
      <c r="NKD10" s="330"/>
      <c r="NKE10" s="330"/>
      <c r="NKF10" s="330"/>
      <c r="NKG10" s="330"/>
      <c r="NKH10" s="330"/>
      <c r="NKI10" s="330"/>
      <c r="NKJ10" s="330"/>
      <c r="NKK10" s="330"/>
      <c r="NKL10" s="330"/>
      <c r="NKM10" s="330"/>
      <c r="NKN10" s="330"/>
      <c r="NKO10" s="330"/>
      <c r="NKP10" s="330"/>
      <c r="NKQ10" s="330"/>
      <c r="NKR10" s="330"/>
      <c r="NKS10" s="330"/>
      <c r="NKT10" s="330"/>
      <c r="NKU10" s="330"/>
      <c r="NKV10" s="330"/>
      <c r="NKW10" s="330"/>
      <c r="NKX10" s="330"/>
      <c r="NKY10" s="330"/>
      <c r="NKZ10" s="330"/>
      <c r="NLA10" s="330"/>
      <c r="NLB10" s="330"/>
      <c r="NLC10" s="330"/>
      <c r="NLD10" s="330"/>
      <c r="NLE10" s="330"/>
      <c r="NLF10" s="330"/>
      <c r="NLG10" s="330"/>
      <c r="NLH10" s="330"/>
      <c r="NLI10" s="330"/>
      <c r="NLJ10" s="330"/>
      <c r="NLK10" s="330"/>
      <c r="NLL10" s="330"/>
      <c r="NLM10" s="330"/>
      <c r="NLN10" s="330"/>
      <c r="NLO10" s="330"/>
      <c r="NLP10" s="330"/>
      <c r="NLQ10" s="330"/>
      <c r="NLR10" s="330"/>
      <c r="NLS10" s="330"/>
      <c r="NLT10" s="330"/>
      <c r="NLU10" s="330"/>
      <c r="NLV10" s="330"/>
      <c r="NLW10" s="330"/>
      <c r="NLX10" s="330"/>
      <c r="NLY10" s="330"/>
      <c r="NLZ10" s="330"/>
      <c r="NMA10" s="330"/>
      <c r="NMB10" s="330"/>
      <c r="NMC10" s="330"/>
      <c r="NMD10" s="330"/>
      <c r="NME10" s="330"/>
      <c r="NMF10" s="330"/>
      <c r="NMG10" s="330"/>
      <c r="NMH10" s="330"/>
      <c r="NMI10" s="330"/>
      <c r="NMJ10" s="330"/>
      <c r="NMK10" s="330"/>
      <c r="NML10" s="330"/>
      <c r="NMM10" s="330"/>
      <c r="NMN10" s="330"/>
      <c r="NMO10" s="330"/>
      <c r="NMP10" s="330"/>
      <c r="NMQ10" s="330"/>
      <c r="NMR10" s="330"/>
      <c r="NMS10" s="330"/>
      <c r="NMT10" s="330"/>
      <c r="NMU10" s="330"/>
      <c r="NMV10" s="330"/>
      <c r="NMW10" s="330"/>
      <c r="NMX10" s="330"/>
      <c r="NMY10" s="330"/>
      <c r="NMZ10" s="330"/>
      <c r="NNA10" s="330"/>
      <c r="NNB10" s="330"/>
      <c r="NNC10" s="330"/>
      <c r="NND10" s="330"/>
      <c r="NNE10" s="330"/>
      <c r="NNF10" s="330"/>
      <c r="NNG10" s="330"/>
      <c r="NNH10" s="330"/>
      <c r="NNI10" s="330"/>
      <c r="NNJ10" s="330"/>
      <c r="NNK10" s="330"/>
      <c r="NNL10" s="330"/>
      <c r="NNM10" s="330"/>
      <c r="NNN10" s="330"/>
      <c r="NNO10" s="330"/>
      <c r="NNP10" s="330"/>
      <c r="NNQ10" s="330"/>
      <c r="NNR10" s="330"/>
      <c r="NNS10" s="330"/>
      <c r="NNT10" s="330"/>
      <c r="NNU10" s="330"/>
      <c r="NNV10" s="330"/>
      <c r="NNW10" s="330"/>
      <c r="NNX10" s="330"/>
      <c r="NNY10" s="330"/>
      <c r="NNZ10" s="330"/>
      <c r="NOA10" s="330"/>
      <c r="NOB10" s="330"/>
      <c r="NOC10" s="330"/>
      <c r="NOD10" s="330"/>
      <c r="NOE10" s="330"/>
      <c r="NOF10" s="330"/>
      <c r="NOG10" s="330"/>
      <c r="NOH10" s="330"/>
      <c r="NOI10" s="330"/>
      <c r="NOJ10" s="330"/>
      <c r="NOK10" s="330"/>
      <c r="NOL10" s="330"/>
      <c r="NOM10" s="330"/>
      <c r="NON10" s="330"/>
      <c r="NOO10" s="330"/>
      <c r="NOP10" s="330"/>
      <c r="NOQ10" s="330"/>
      <c r="NOR10" s="330"/>
      <c r="NOS10" s="330"/>
      <c r="NOT10" s="330"/>
      <c r="NOU10" s="330"/>
      <c r="NOV10" s="330"/>
      <c r="NOW10" s="330"/>
      <c r="NOX10" s="330"/>
      <c r="NOY10" s="330"/>
      <c r="NOZ10" s="330"/>
      <c r="NPA10" s="330"/>
      <c r="NPB10" s="330"/>
      <c r="NPC10" s="330"/>
      <c r="NPD10" s="330"/>
      <c r="NPE10" s="330"/>
      <c r="NPF10" s="330"/>
      <c r="NPG10" s="330"/>
      <c r="NPH10" s="330"/>
      <c r="NPI10" s="330"/>
      <c r="NPJ10" s="330"/>
      <c r="NPK10" s="330"/>
      <c r="NPL10" s="330"/>
      <c r="NPM10" s="330"/>
      <c r="NPN10" s="330"/>
      <c r="NPO10" s="330"/>
      <c r="NPP10" s="330"/>
      <c r="NPQ10" s="330"/>
      <c r="NPR10" s="330"/>
      <c r="NPS10" s="330"/>
      <c r="NPT10" s="330"/>
      <c r="NPU10" s="330"/>
      <c r="NPV10" s="330"/>
      <c r="NPW10" s="330"/>
      <c r="NPX10" s="330"/>
      <c r="NPY10" s="330"/>
      <c r="NPZ10" s="330"/>
      <c r="NQA10" s="330"/>
      <c r="NQB10" s="330"/>
      <c r="NQC10" s="330"/>
      <c r="NQD10" s="330"/>
      <c r="NQE10" s="330"/>
      <c r="NQF10" s="330"/>
      <c r="NQG10" s="330"/>
      <c r="NQH10" s="330"/>
      <c r="NQI10" s="330"/>
      <c r="NQJ10" s="330"/>
      <c r="NQK10" s="330"/>
      <c r="NQL10" s="330"/>
      <c r="NQM10" s="330"/>
      <c r="NQN10" s="330"/>
      <c r="NQO10" s="330"/>
      <c r="NQP10" s="330"/>
      <c r="NQQ10" s="330"/>
      <c r="NQR10" s="330"/>
      <c r="NQS10" s="330"/>
      <c r="NQT10" s="330"/>
      <c r="NQU10" s="330"/>
      <c r="NQV10" s="330"/>
      <c r="NQW10" s="330"/>
      <c r="NQX10" s="330"/>
      <c r="NQY10" s="330"/>
      <c r="NQZ10" s="330"/>
      <c r="NRA10" s="330"/>
      <c r="NRB10" s="330"/>
      <c r="NRC10" s="330"/>
      <c r="NRD10" s="330"/>
      <c r="NRE10" s="330"/>
      <c r="NRF10" s="330"/>
      <c r="NRG10" s="330"/>
      <c r="NRH10" s="330"/>
      <c r="NRI10" s="330"/>
      <c r="NRJ10" s="330"/>
      <c r="NRK10" s="330"/>
      <c r="NRL10" s="330"/>
      <c r="NRM10" s="330"/>
      <c r="NRN10" s="330"/>
      <c r="NRO10" s="330"/>
      <c r="NRP10" s="330"/>
      <c r="NRQ10" s="330"/>
      <c r="NRR10" s="330"/>
      <c r="NRS10" s="330"/>
      <c r="NRT10" s="330"/>
      <c r="NRU10" s="330"/>
      <c r="NRV10" s="330"/>
      <c r="NRW10" s="330"/>
      <c r="NRX10" s="330"/>
      <c r="NRY10" s="330"/>
      <c r="NRZ10" s="330"/>
      <c r="NSA10" s="330"/>
      <c r="NSB10" s="330"/>
      <c r="NSC10" s="330"/>
      <c r="NSD10" s="330"/>
      <c r="NSE10" s="330"/>
      <c r="NSF10" s="330"/>
      <c r="NSG10" s="330"/>
      <c r="NSH10" s="330"/>
      <c r="NSI10" s="330"/>
      <c r="NSJ10" s="330"/>
      <c r="NSK10" s="330"/>
      <c r="NSL10" s="330"/>
      <c r="NSM10" s="330"/>
      <c r="NSN10" s="330"/>
      <c r="NSO10" s="330"/>
      <c r="NSP10" s="330"/>
      <c r="NSQ10" s="330"/>
      <c r="NSR10" s="330"/>
      <c r="NSS10" s="330"/>
      <c r="NST10" s="330"/>
      <c r="NSU10" s="330"/>
      <c r="NSV10" s="330"/>
      <c r="NSW10" s="330"/>
      <c r="NSX10" s="330"/>
      <c r="NSY10" s="330"/>
      <c r="NSZ10" s="330"/>
      <c r="NTA10" s="330"/>
      <c r="NTB10" s="330"/>
      <c r="NTC10" s="330"/>
      <c r="NTD10" s="330"/>
      <c r="NTE10" s="330"/>
      <c r="NTF10" s="330"/>
      <c r="NTG10" s="330"/>
      <c r="NTH10" s="330"/>
      <c r="NTI10" s="330"/>
      <c r="NTJ10" s="330"/>
      <c r="NTK10" s="330"/>
      <c r="NTL10" s="330"/>
      <c r="NTM10" s="330"/>
      <c r="NTN10" s="330"/>
      <c r="NTO10" s="330"/>
      <c r="NTP10" s="330"/>
      <c r="NTQ10" s="330"/>
      <c r="NTR10" s="330"/>
      <c r="NTS10" s="330"/>
      <c r="NTT10" s="330"/>
      <c r="NTU10" s="330"/>
      <c r="NTV10" s="330"/>
      <c r="NTW10" s="330"/>
      <c r="NTX10" s="330"/>
      <c r="NTY10" s="330"/>
      <c r="NTZ10" s="330"/>
      <c r="NUA10" s="330"/>
      <c r="NUB10" s="330"/>
      <c r="NUC10" s="330"/>
      <c r="NUD10" s="330"/>
      <c r="NUE10" s="330"/>
      <c r="NUF10" s="330"/>
      <c r="NUG10" s="330"/>
      <c r="NUH10" s="330"/>
      <c r="NUI10" s="330"/>
      <c r="NUJ10" s="330"/>
      <c r="NUK10" s="330"/>
      <c r="NUL10" s="330"/>
      <c r="NUM10" s="330"/>
      <c r="NUN10" s="330"/>
      <c r="NUO10" s="330"/>
      <c r="NUP10" s="330"/>
      <c r="NUQ10" s="330"/>
      <c r="NUR10" s="330"/>
      <c r="NUS10" s="330"/>
      <c r="NUT10" s="330"/>
      <c r="NUU10" s="330"/>
      <c r="NUV10" s="330"/>
      <c r="NUW10" s="330"/>
      <c r="NUX10" s="330"/>
      <c r="NUY10" s="330"/>
      <c r="NUZ10" s="330"/>
      <c r="NVA10" s="330"/>
      <c r="NVB10" s="330"/>
      <c r="NVC10" s="330"/>
      <c r="NVD10" s="330"/>
      <c r="NVE10" s="330"/>
      <c r="NVF10" s="330"/>
      <c r="NVG10" s="330"/>
      <c r="NVH10" s="330"/>
      <c r="NVI10" s="330"/>
      <c r="NVJ10" s="330"/>
      <c r="NVK10" s="330"/>
      <c r="NVL10" s="330"/>
      <c r="NVM10" s="330"/>
      <c r="NVN10" s="330"/>
      <c r="NVO10" s="330"/>
      <c r="NVP10" s="330"/>
      <c r="NVQ10" s="330"/>
      <c r="NVR10" s="330"/>
      <c r="NVS10" s="330"/>
      <c r="NVT10" s="330"/>
      <c r="NVU10" s="330"/>
      <c r="NVV10" s="330"/>
      <c r="NVW10" s="330"/>
      <c r="NVX10" s="330"/>
      <c r="NVY10" s="330"/>
      <c r="NVZ10" s="330"/>
      <c r="NWA10" s="330"/>
      <c r="NWB10" s="330"/>
      <c r="NWC10" s="330"/>
      <c r="NWD10" s="330"/>
      <c r="NWE10" s="330"/>
      <c r="NWF10" s="330"/>
      <c r="NWG10" s="330"/>
      <c r="NWH10" s="330"/>
      <c r="NWI10" s="330"/>
      <c r="NWJ10" s="330"/>
      <c r="NWK10" s="330"/>
      <c r="NWL10" s="330"/>
      <c r="NWM10" s="330"/>
      <c r="NWN10" s="330"/>
      <c r="NWO10" s="330"/>
      <c r="NWP10" s="330"/>
      <c r="NWQ10" s="330"/>
      <c r="NWR10" s="330"/>
      <c r="NWS10" s="330"/>
      <c r="NWT10" s="330"/>
      <c r="NWU10" s="330"/>
      <c r="NWV10" s="330"/>
      <c r="NWW10" s="330"/>
      <c r="NWX10" s="330"/>
      <c r="NWY10" s="330"/>
      <c r="NWZ10" s="330"/>
      <c r="NXA10" s="330"/>
      <c r="NXB10" s="330"/>
      <c r="NXC10" s="330"/>
      <c r="NXD10" s="330"/>
      <c r="NXE10" s="330"/>
      <c r="NXF10" s="330"/>
      <c r="NXG10" s="330"/>
      <c r="NXH10" s="330"/>
      <c r="NXI10" s="330"/>
      <c r="NXJ10" s="330"/>
      <c r="NXK10" s="330"/>
      <c r="NXL10" s="330"/>
      <c r="NXM10" s="330"/>
      <c r="NXN10" s="330"/>
      <c r="NXO10" s="330"/>
      <c r="NXP10" s="330"/>
      <c r="NXQ10" s="330"/>
      <c r="NXR10" s="330"/>
      <c r="NXS10" s="330"/>
      <c r="NXT10" s="330"/>
      <c r="NXU10" s="330"/>
      <c r="NXV10" s="330"/>
      <c r="NXW10" s="330"/>
      <c r="NXX10" s="330"/>
      <c r="NXY10" s="330"/>
      <c r="NXZ10" s="330"/>
      <c r="NYA10" s="330"/>
      <c r="NYB10" s="330"/>
      <c r="NYC10" s="330"/>
      <c r="NYD10" s="330"/>
      <c r="NYE10" s="330"/>
      <c r="NYF10" s="330"/>
      <c r="NYG10" s="330"/>
      <c r="NYH10" s="330"/>
      <c r="NYI10" s="330"/>
      <c r="NYJ10" s="330"/>
      <c r="NYK10" s="330"/>
      <c r="NYL10" s="330"/>
      <c r="NYM10" s="330"/>
      <c r="NYN10" s="330"/>
      <c r="NYO10" s="330"/>
      <c r="NYP10" s="330"/>
      <c r="NYQ10" s="330"/>
      <c r="NYR10" s="330"/>
      <c r="NYS10" s="330"/>
      <c r="NYT10" s="330"/>
      <c r="NYU10" s="330"/>
      <c r="NYV10" s="330"/>
      <c r="NYW10" s="330"/>
      <c r="NYX10" s="330"/>
      <c r="NYY10" s="330"/>
      <c r="NYZ10" s="330"/>
      <c r="NZA10" s="330"/>
      <c r="NZB10" s="330"/>
      <c r="NZC10" s="330"/>
      <c r="NZD10" s="330"/>
      <c r="NZE10" s="330"/>
      <c r="NZF10" s="330"/>
      <c r="NZG10" s="330"/>
      <c r="NZH10" s="330"/>
      <c r="NZI10" s="330"/>
      <c r="NZJ10" s="330"/>
      <c r="NZK10" s="330"/>
      <c r="NZL10" s="330"/>
      <c r="NZM10" s="330"/>
      <c r="NZN10" s="330"/>
      <c r="NZO10" s="330"/>
      <c r="NZP10" s="330"/>
      <c r="NZQ10" s="330"/>
      <c r="NZR10" s="330"/>
      <c r="NZS10" s="330"/>
      <c r="NZT10" s="330"/>
      <c r="NZU10" s="330"/>
      <c r="NZV10" s="330"/>
      <c r="NZW10" s="330"/>
      <c r="NZX10" s="330"/>
      <c r="NZY10" s="330"/>
      <c r="NZZ10" s="330"/>
      <c r="OAA10" s="330"/>
      <c r="OAB10" s="330"/>
      <c r="OAC10" s="330"/>
      <c r="OAD10" s="330"/>
      <c r="OAE10" s="330"/>
      <c r="OAF10" s="330"/>
      <c r="OAG10" s="330"/>
      <c r="OAH10" s="330"/>
      <c r="OAI10" s="330"/>
      <c r="OAJ10" s="330"/>
      <c r="OAK10" s="330"/>
      <c r="OAL10" s="330"/>
      <c r="OAM10" s="330"/>
      <c r="OAN10" s="330"/>
      <c r="OAO10" s="330"/>
      <c r="OAP10" s="330"/>
      <c r="OAQ10" s="330"/>
      <c r="OAR10" s="330"/>
      <c r="OAS10" s="330"/>
      <c r="OAT10" s="330"/>
      <c r="OAU10" s="330"/>
      <c r="OAV10" s="330"/>
      <c r="OAW10" s="330"/>
      <c r="OAX10" s="330"/>
      <c r="OAY10" s="330"/>
      <c r="OAZ10" s="330"/>
      <c r="OBA10" s="330"/>
      <c r="OBB10" s="330"/>
      <c r="OBC10" s="330"/>
      <c r="OBD10" s="330"/>
      <c r="OBE10" s="330"/>
      <c r="OBF10" s="330"/>
      <c r="OBG10" s="330"/>
      <c r="OBH10" s="330"/>
      <c r="OBI10" s="330"/>
      <c r="OBJ10" s="330"/>
      <c r="OBK10" s="330"/>
      <c r="OBL10" s="330"/>
      <c r="OBM10" s="330"/>
      <c r="OBN10" s="330"/>
      <c r="OBO10" s="330"/>
      <c r="OBP10" s="330"/>
      <c r="OBQ10" s="330"/>
      <c r="OBR10" s="330"/>
      <c r="OBS10" s="330"/>
      <c r="OBT10" s="330"/>
      <c r="OBU10" s="330"/>
      <c r="OBV10" s="330"/>
      <c r="OBW10" s="330"/>
      <c r="OBX10" s="330"/>
      <c r="OBY10" s="330"/>
      <c r="OBZ10" s="330"/>
      <c r="OCA10" s="330"/>
      <c r="OCB10" s="330"/>
      <c r="OCC10" s="330"/>
      <c r="OCD10" s="330"/>
      <c r="OCE10" s="330"/>
      <c r="OCF10" s="330"/>
      <c r="OCG10" s="330"/>
      <c r="OCH10" s="330"/>
      <c r="OCI10" s="330"/>
      <c r="OCJ10" s="330"/>
      <c r="OCK10" s="330"/>
      <c r="OCL10" s="330"/>
      <c r="OCM10" s="330"/>
      <c r="OCN10" s="330"/>
      <c r="OCO10" s="330"/>
      <c r="OCP10" s="330"/>
      <c r="OCQ10" s="330"/>
      <c r="OCR10" s="330"/>
      <c r="OCS10" s="330"/>
      <c r="OCT10" s="330"/>
      <c r="OCU10" s="330"/>
      <c r="OCV10" s="330"/>
      <c r="OCW10" s="330"/>
      <c r="OCX10" s="330"/>
      <c r="OCY10" s="330"/>
      <c r="OCZ10" s="330"/>
      <c r="ODA10" s="330"/>
      <c r="ODB10" s="330"/>
      <c r="ODC10" s="330"/>
      <c r="ODD10" s="330"/>
      <c r="ODE10" s="330"/>
      <c r="ODF10" s="330"/>
      <c r="ODG10" s="330"/>
      <c r="ODH10" s="330"/>
      <c r="ODI10" s="330"/>
      <c r="ODJ10" s="330"/>
      <c r="ODK10" s="330"/>
      <c r="ODL10" s="330"/>
      <c r="ODM10" s="330"/>
      <c r="ODN10" s="330"/>
      <c r="ODO10" s="330"/>
      <c r="ODP10" s="330"/>
      <c r="ODQ10" s="330"/>
      <c r="ODR10" s="330"/>
      <c r="ODS10" s="330"/>
      <c r="ODT10" s="330"/>
      <c r="ODU10" s="330"/>
      <c r="ODV10" s="330"/>
      <c r="ODW10" s="330"/>
      <c r="ODX10" s="330"/>
      <c r="ODY10" s="330"/>
      <c r="ODZ10" s="330"/>
      <c r="OEA10" s="330"/>
      <c r="OEB10" s="330"/>
      <c r="OEC10" s="330"/>
      <c r="OED10" s="330"/>
      <c r="OEE10" s="330"/>
      <c r="OEF10" s="330"/>
      <c r="OEG10" s="330"/>
      <c r="OEH10" s="330"/>
      <c r="OEI10" s="330"/>
      <c r="OEJ10" s="330"/>
      <c r="OEK10" s="330"/>
      <c r="OEL10" s="330"/>
      <c r="OEM10" s="330"/>
      <c r="OEN10" s="330"/>
      <c r="OEO10" s="330"/>
      <c r="OEP10" s="330"/>
      <c r="OEQ10" s="330"/>
      <c r="OER10" s="330"/>
      <c r="OES10" s="330"/>
      <c r="OET10" s="330"/>
      <c r="OEU10" s="330"/>
      <c r="OEV10" s="330"/>
      <c r="OEW10" s="330"/>
      <c r="OEX10" s="330"/>
      <c r="OEY10" s="330"/>
      <c r="OEZ10" s="330"/>
      <c r="OFA10" s="330"/>
      <c r="OFB10" s="330"/>
      <c r="OFC10" s="330"/>
      <c r="OFD10" s="330"/>
      <c r="OFE10" s="330"/>
      <c r="OFF10" s="330"/>
      <c r="OFG10" s="330"/>
      <c r="OFH10" s="330"/>
      <c r="OFI10" s="330"/>
      <c r="OFJ10" s="330"/>
      <c r="OFK10" s="330"/>
      <c r="OFL10" s="330"/>
      <c r="OFM10" s="330"/>
      <c r="OFN10" s="330"/>
      <c r="OFO10" s="330"/>
      <c r="OFP10" s="330"/>
      <c r="OFQ10" s="330"/>
      <c r="OFR10" s="330"/>
      <c r="OFS10" s="330"/>
      <c r="OFT10" s="330"/>
      <c r="OFU10" s="330"/>
      <c r="OFV10" s="330"/>
      <c r="OFW10" s="330"/>
      <c r="OFX10" s="330"/>
      <c r="OFY10" s="330"/>
      <c r="OFZ10" s="330"/>
      <c r="OGA10" s="330"/>
      <c r="OGB10" s="330"/>
      <c r="OGC10" s="330"/>
      <c r="OGD10" s="330"/>
      <c r="OGE10" s="330"/>
      <c r="OGF10" s="330"/>
      <c r="OGG10" s="330"/>
      <c r="OGH10" s="330"/>
      <c r="OGI10" s="330"/>
      <c r="OGJ10" s="330"/>
      <c r="OGK10" s="330"/>
      <c r="OGL10" s="330"/>
      <c r="OGM10" s="330"/>
      <c r="OGN10" s="330"/>
      <c r="OGO10" s="330"/>
      <c r="OGP10" s="330"/>
      <c r="OGQ10" s="330"/>
      <c r="OGR10" s="330"/>
      <c r="OGS10" s="330"/>
      <c r="OGT10" s="330"/>
      <c r="OGU10" s="330"/>
      <c r="OGV10" s="330"/>
      <c r="OGW10" s="330"/>
      <c r="OGX10" s="330"/>
      <c r="OGY10" s="330"/>
      <c r="OGZ10" s="330"/>
      <c r="OHA10" s="330"/>
      <c r="OHB10" s="330"/>
      <c r="OHC10" s="330"/>
      <c r="OHD10" s="330"/>
      <c r="OHE10" s="330"/>
      <c r="OHF10" s="330"/>
      <c r="OHG10" s="330"/>
      <c r="OHH10" s="330"/>
      <c r="OHI10" s="330"/>
      <c r="OHJ10" s="330"/>
      <c r="OHK10" s="330"/>
      <c r="OHL10" s="330"/>
      <c r="OHM10" s="330"/>
      <c r="OHN10" s="330"/>
      <c r="OHO10" s="330"/>
      <c r="OHP10" s="330"/>
      <c r="OHQ10" s="330"/>
      <c r="OHR10" s="330"/>
      <c r="OHS10" s="330"/>
      <c r="OHT10" s="330"/>
      <c r="OHU10" s="330"/>
      <c r="OHV10" s="330"/>
      <c r="OHW10" s="330"/>
      <c r="OHX10" s="330"/>
      <c r="OHY10" s="330"/>
      <c r="OHZ10" s="330"/>
      <c r="OIA10" s="330"/>
      <c r="OIB10" s="330"/>
      <c r="OIC10" s="330"/>
      <c r="OID10" s="330"/>
      <c r="OIE10" s="330"/>
      <c r="OIF10" s="330"/>
      <c r="OIG10" s="330"/>
      <c r="OIH10" s="330"/>
      <c r="OII10" s="330"/>
      <c r="OIJ10" s="330"/>
      <c r="OIK10" s="330"/>
      <c r="OIL10" s="330"/>
      <c r="OIM10" s="330"/>
      <c r="OIN10" s="330"/>
      <c r="OIO10" s="330"/>
      <c r="OIP10" s="330"/>
      <c r="OIQ10" s="330"/>
      <c r="OIR10" s="330"/>
      <c r="OIS10" s="330"/>
      <c r="OIT10" s="330"/>
      <c r="OIU10" s="330"/>
      <c r="OIV10" s="330"/>
      <c r="OIW10" s="330"/>
      <c r="OIX10" s="330"/>
      <c r="OIY10" s="330"/>
      <c r="OIZ10" s="330"/>
      <c r="OJA10" s="330"/>
      <c r="OJB10" s="330"/>
      <c r="OJC10" s="330"/>
      <c r="OJD10" s="330"/>
      <c r="OJE10" s="330"/>
      <c r="OJF10" s="330"/>
      <c r="OJG10" s="330"/>
      <c r="OJH10" s="330"/>
      <c r="OJI10" s="330"/>
      <c r="OJJ10" s="330"/>
      <c r="OJK10" s="330"/>
      <c r="OJL10" s="330"/>
      <c r="OJM10" s="330"/>
      <c r="OJN10" s="330"/>
      <c r="OJO10" s="330"/>
      <c r="OJP10" s="330"/>
      <c r="OJQ10" s="330"/>
      <c r="OJR10" s="330"/>
      <c r="OJS10" s="330"/>
      <c r="OJT10" s="330"/>
      <c r="OJU10" s="330"/>
      <c r="OJV10" s="330"/>
      <c r="OJW10" s="330"/>
      <c r="OJX10" s="330"/>
      <c r="OJY10" s="330"/>
      <c r="OJZ10" s="330"/>
      <c r="OKA10" s="330"/>
      <c r="OKB10" s="330"/>
      <c r="OKC10" s="330"/>
      <c r="OKD10" s="330"/>
      <c r="OKE10" s="330"/>
      <c r="OKF10" s="330"/>
      <c r="OKG10" s="330"/>
      <c r="OKH10" s="330"/>
      <c r="OKI10" s="330"/>
      <c r="OKJ10" s="330"/>
      <c r="OKK10" s="330"/>
      <c r="OKL10" s="330"/>
      <c r="OKM10" s="330"/>
      <c r="OKN10" s="330"/>
      <c r="OKO10" s="330"/>
      <c r="OKP10" s="330"/>
      <c r="OKQ10" s="330"/>
      <c r="OKR10" s="330"/>
      <c r="OKS10" s="330"/>
      <c r="OKT10" s="330"/>
      <c r="OKU10" s="330"/>
      <c r="OKV10" s="330"/>
      <c r="OKW10" s="330"/>
      <c r="OKX10" s="330"/>
      <c r="OKY10" s="330"/>
      <c r="OKZ10" s="330"/>
      <c r="OLA10" s="330"/>
      <c r="OLB10" s="330"/>
      <c r="OLC10" s="330"/>
      <c r="OLD10" s="330"/>
      <c r="OLE10" s="330"/>
      <c r="OLF10" s="330"/>
      <c r="OLG10" s="330"/>
      <c r="OLH10" s="330"/>
      <c r="OLI10" s="330"/>
      <c r="OLJ10" s="330"/>
      <c r="OLK10" s="330"/>
      <c r="OLL10" s="330"/>
      <c r="OLM10" s="330"/>
      <c r="OLN10" s="330"/>
      <c r="OLO10" s="330"/>
      <c r="OLP10" s="330"/>
      <c r="OLQ10" s="330"/>
      <c r="OLR10" s="330"/>
      <c r="OLS10" s="330"/>
      <c r="OLT10" s="330"/>
      <c r="OLU10" s="330"/>
      <c r="OLV10" s="330"/>
      <c r="OLW10" s="330"/>
      <c r="OLX10" s="330"/>
      <c r="OLY10" s="330"/>
      <c r="OLZ10" s="330"/>
      <c r="OMA10" s="330"/>
      <c r="OMB10" s="330"/>
      <c r="OMC10" s="330"/>
      <c r="OMD10" s="330"/>
      <c r="OME10" s="330"/>
      <c r="OMF10" s="330"/>
      <c r="OMG10" s="330"/>
      <c r="OMH10" s="330"/>
      <c r="OMI10" s="330"/>
      <c r="OMJ10" s="330"/>
      <c r="OMK10" s="330"/>
      <c r="OML10" s="330"/>
      <c r="OMM10" s="330"/>
      <c r="OMN10" s="330"/>
      <c r="OMO10" s="330"/>
      <c r="OMP10" s="330"/>
      <c r="OMQ10" s="330"/>
      <c r="OMR10" s="330"/>
      <c r="OMS10" s="330"/>
      <c r="OMT10" s="330"/>
      <c r="OMU10" s="330"/>
      <c r="OMV10" s="330"/>
      <c r="OMW10" s="330"/>
      <c r="OMX10" s="330"/>
      <c r="OMY10" s="330"/>
      <c r="OMZ10" s="330"/>
      <c r="ONA10" s="330"/>
      <c r="ONB10" s="330"/>
      <c r="ONC10" s="330"/>
      <c r="OND10" s="330"/>
      <c r="ONE10" s="330"/>
      <c r="ONF10" s="330"/>
      <c r="ONG10" s="330"/>
      <c r="ONH10" s="330"/>
      <c r="ONI10" s="330"/>
      <c r="ONJ10" s="330"/>
      <c r="ONK10" s="330"/>
      <c r="ONL10" s="330"/>
      <c r="ONM10" s="330"/>
      <c r="ONN10" s="330"/>
      <c r="ONO10" s="330"/>
      <c r="ONP10" s="330"/>
      <c r="ONQ10" s="330"/>
      <c r="ONR10" s="330"/>
      <c r="ONS10" s="330"/>
      <c r="ONT10" s="330"/>
      <c r="ONU10" s="330"/>
      <c r="ONV10" s="330"/>
      <c r="ONW10" s="330"/>
      <c r="ONX10" s="330"/>
      <c r="ONY10" s="330"/>
      <c r="ONZ10" s="330"/>
      <c r="OOA10" s="330"/>
      <c r="OOB10" s="330"/>
      <c r="OOC10" s="330"/>
      <c r="OOD10" s="330"/>
      <c r="OOE10" s="330"/>
      <c r="OOF10" s="330"/>
      <c r="OOG10" s="330"/>
      <c r="OOH10" s="330"/>
      <c r="OOI10" s="330"/>
      <c r="OOJ10" s="330"/>
      <c r="OOK10" s="330"/>
      <c r="OOL10" s="330"/>
      <c r="OOM10" s="330"/>
      <c r="OON10" s="330"/>
      <c r="OOO10" s="330"/>
      <c r="OOP10" s="330"/>
      <c r="OOQ10" s="330"/>
      <c r="OOR10" s="330"/>
      <c r="OOS10" s="330"/>
      <c r="OOT10" s="330"/>
      <c r="OOU10" s="330"/>
      <c r="OOV10" s="330"/>
      <c r="OOW10" s="330"/>
      <c r="OOX10" s="330"/>
      <c r="OOY10" s="330"/>
      <c r="OOZ10" s="330"/>
      <c r="OPA10" s="330"/>
      <c r="OPB10" s="330"/>
      <c r="OPC10" s="330"/>
      <c r="OPD10" s="330"/>
      <c r="OPE10" s="330"/>
      <c r="OPF10" s="330"/>
      <c r="OPG10" s="330"/>
      <c r="OPH10" s="330"/>
      <c r="OPI10" s="330"/>
      <c r="OPJ10" s="330"/>
      <c r="OPK10" s="330"/>
      <c r="OPL10" s="330"/>
      <c r="OPM10" s="330"/>
      <c r="OPN10" s="330"/>
      <c r="OPO10" s="330"/>
      <c r="OPP10" s="330"/>
      <c r="OPQ10" s="330"/>
      <c r="OPR10" s="330"/>
      <c r="OPS10" s="330"/>
      <c r="OPT10" s="330"/>
      <c r="OPU10" s="330"/>
      <c r="OPV10" s="330"/>
      <c r="OPW10" s="330"/>
      <c r="OPX10" s="330"/>
      <c r="OPY10" s="330"/>
      <c r="OPZ10" s="330"/>
      <c r="OQA10" s="330"/>
      <c r="OQB10" s="330"/>
      <c r="OQC10" s="330"/>
      <c r="OQD10" s="330"/>
      <c r="OQE10" s="330"/>
      <c r="OQF10" s="330"/>
      <c r="OQG10" s="330"/>
      <c r="OQH10" s="330"/>
      <c r="OQI10" s="330"/>
      <c r="OQJ10" s="330"/>
      <c r="OQK10" s="330"/>
      <c r="OQL10" s="330"/>
      <c r="OQM10" s="330"/>
      <c r="OQN10" s="330"/>
      <c r="OQO10" s="330"/>
      <c r="OQP10" s="330"/>
      <c r="OQQ10" s="330"/>
      <c r="OQR10" s="330"/>
      <c r="OQS10" s="330"/>
      <c r="OQT10" s="330"/>
      <c r="OQU10" s="330"/>
      <c r="OQV10" s="330"/>
      <c r="OQW10" s="330"/>
      <c r="OQX10" s="330"/>
      <c r="OQY10" s="330"/>
      <c r="OQZ10" s="330"/>
      <c r="ORA10" s="330"/>
      <c r="ORB10" s="330"/>
      <c r="ORC10" s="330"/>
      <c r="ORD10" s="330"/>
      <c r="ORE10" s="330"/>
      <c r="ORF10" s="330"/>
      <c r="ORG10" s="330"/>
      <c r="ORH10" s="330"/>
      <c r="ORI10" s="330"/>
      <c r="ORJ10" s="330"/>
      <c r="ORK10" s="330"/>
      <c r="ORL10" s="330"/>
      <c r="ORM10" s="330"/>
      <c r="ORN10" s="330"/>
      <c r="ORO10" s="330"/>
      <c r="ORP10" s="330"/>
      <c r="ORQ10" s="330"/>
      <c r="ORR10" s="330"/>
      <c r="ORS10" s="330"/>
      <c r="ORT10" s="330"/>
      <c r="ORU10" s="330"/>
      <c r="ORV10" s="330"/>
      <c r="ORW10" s="330"/>
      <c r="ORX10" s="330"/>
      <c r="ORY10" s="330"/>
      <c r="ORZ10" s="330"/>
      <c r="OSA10" s="330"/>
      <c r="OSB10" s="330"/>
      <c r="OSC10" s="330"/>
      <c r="OSD10" s="330"/>
      <c r="OSE10" s="330"/>
      <c r="OSF10" s="330"/>
      <c r="OSG10" s="330"/>
      <c r="OSH10" s="330"/>
      <c r="OSI10" s="330"/>
      <c r="OSJ10" s="330"/>
      <c r="OSK10" s="330"/>
      <c r="OSL10" s="330"/>
      <c r="OSM10" s="330"/>
      <c r="OSN10" s="330"/>
      <c r="OSO10" s="330"/>
      <c r="OSP10" s="330"/>
      <c r="OSQ10" s="330"/>
      <c r="OSR10" s="330"/>
      <c r="OSS10" s="330"/>
      <c r="OST10" s="330"/>
      <c r="OSU10" s="330"/>
      <c r="OSV10" s="330"/>
      <c r="OSW10" s="330"/>
      <c r="OSX10" s="330"/>
      <c r="OSY10" s="330"/>
      <c r="OSZ10" s="330"/>
      <c r="OTA10" s="330"/>
      <c r="OTB10" s="330"/>
      <c r="OTC10" s="330"/>
      <c r="OTD10" s="330"/>
      <c r="OTE10" s="330"/>
      <c r="OTF10" s="330"/>
      <c r="OTG10" s="330"/>
      <c r="OTH10" s="330"/>
      <c r="OTI10" s="330"/>
      <c r="OTJ10" s="330"/>
      <c r="OTK10" s="330"/>
      <c r="OTL10" s="330"/>
      <c r="OTM10" s="330"/>
      <c r="OTN10" s="330"/>
      <c r="OTO10" s="330"/>
      <c r="OTP10" s="330"/>
      <c r="OTQ10" s="330"/>
      <c r="OTR10" s="330"/>
      <c r="OTS10" s="330"/>
      <c r="OTT10" s="330"/>
      <c r="OTU10" s="330"/>
      <c r="OTV10" s="330"/>
      <c r="OTW10" s="330"/>
      <c r="OTX10" s="330"/>
      <c r="OTY10" s="330"/>
      <c r="OTZ10" s="330"/>
      <c r="OUA10" s="330"/>
      <c r="OUB10" s="330"/>
      <c r="OUC10" s="330"/>
      <c r="OUD10" s="330"/>
      <c r="OUE10" s="330"/>
      <c r="OUF10" s="330"/>
      <c r="OUG10" s="330"/>
      <c r="OUH10" s="330"/>
      <c r="OUI10" s="330"/>
      <c r="OUJ10" s="330"/>
      <c r="OUK10" s="330"/>
      <c r="OUL10" s="330"/>
      <c r="OUM10" s="330"/>
      <c r="OUN10" s="330"/>
      <c r="OUO10" s="330"/>
      <c r="OUP10" s="330"/>
      <c r="OUQ10" s="330"/>
      <c r="OUR10" s="330"/>
      <c r="OUS10" s="330"/>
      <c r="OUT10" s="330"/>
      <c r="OUU10" s="330"/>
      <c r="OUV10" s="330"/>
      <c r="OUW10" s="330"/>
      <c r="OUX10" s="330"/>
      <c r="OUY10" s="330"/>
      <c r="OUZ10" s="330"/>
      <c r="OVA10" s="330"/>
      <c r="OVB10" s="330"/>
      <c r="OVC10" s="330"/>
      <c r="OVD10" s="330"/>
      <c r="OVE10" s="330"/>
      <c r="OVF10" s="330"/>
      <c r="OVG10" s="330"/>
      <c r="OVH10" s="330"/>
      <c r="OVI10" s="330"/>
      <c r="OVJ10" s="330"/>
      <c r="OVK10" s="330"/>
      <c r="OVL10" s="330"/>
      <c r="OVM10" s="330"/>
      <c r="OVN10" s="330"/>
      <c r="OVO10" s="330"/>
      <c r="OVP10" s="330"/>
      <c r="OVQ10" s="330"/>
      <c r="OVR10" s="330"/>
      <c r="OVS10" s="330"/>
      <c r="OVT10" s="330"/>
      <c r="OVU10" s="330"/>
      <c r="OVV10" s="330"/>
      <c r="OVW10" s="330"/>
      <c r="OVX10" s="330"/>
      <c r="OVY10" s="330"/>
      <c r="OVZ10" s="330"/>
      <c r="OWA10" s="330"/>
      <c r="OWB10" s="330"/>
      <c r="OWC10" s="330"/>
      <c r="OWD10" s="330"/>
      <c r="OWE10" s="330"/>
      <c r="OWF10" s="330"/>
      <c r="OWG10" s="330"/>
      <c r="OWH10" s="330"/>
      <c r="OWI10" s="330"/>
      <c r="OWJ10" s="330"/>
      <c r="OWK10" s="330"/>
      <c r="OWL10" s="330"/>
      <c r="OWM10" s="330"/>
      <c r="OWN10" s="330"/>
      <c r="OWO10" s="330"/>
      <c r="OWP10" s="330"/>
      <c r="OWQ10" s="330"/>
      <c r="OWR10" s="330"/>
      <c r="OWS10" s="330"/>
      <c r="OWT10" s="330"/>
      <c r="OWU10" s="330"/>
      <c r="OWV10" s="330"/>
      <c r="OWW10" s="330"/>
      <c r="OWX10" s="330"/>
      <c r="OWY10" s="330"/>
      <c r="OWZ10" s="330"/>
      <c r="OXA10" s="330"/>
      <c r="OXB10" s="330"/>
      <c r="OXC10" s="330"/>
      <c r="OXD10" s="330"/>
      <c r="OXE10" s="330"/>
      <c r="OXF10" s="330"/>
      <c r="OXG10" s="330"/>
      <c r="OXH10" s="330"/>
      <c r="OXI10" s="330"/>
      <c r="OXJ10" s="330"/>
      <c r="OXK10" s="330"/>
      <c r="OXL10" s="330"/>
      <c r="OXM10" s="330"/>
      <c r="OXN10" s="330"/>
      <c r="OXO10" s="330"/>
      <c r="OXP10" s="330"/>
      <c r="OXQ10" s="330"/>
      <c r="OXR10" s="330"/>
      <c r="OXS10" s="330"/>
      <c r="OXT10" s="330"/>
      <c r="OXU10" s="330"/>
      <c r="OXV10" s="330"/>
      <c r="OXW10" s="330"/>
      <c r="OXX10" s="330"/>
      <c r="OXY10" s="330"/>
      <c r="OXZ10" s="330"/>
      <c r="OYA10" s="330"/>
      <c r="OYB10" s="330"/>
      <c r="OYC10" s="330"/>
      <c r="OYD10" s="330"/>
      <c r="OYE10" s="330"/>
      <c r="OYF10" s="330"/>
      <c r="OYG10" s="330"/>
      <c r="OYH10" s="330"/>
      <c r="OYI10" s="330"/>
      <c r="OYJ10" s="330"/>
      <c r="OYK10" s="330"/>
      <c r="OYL10" s="330"/>
      <c r="OYM10" s="330"/>
      <c r="OYN10" s="330"/>
      <c r="OYO10" s="330"/>
      <c r="OYP10" s="330"/>
      <c r="OYQ10" s="330"/>
      <c r="OYR10" s="330"/>
      <c r="OYS10" s="330"/>
      <c r="OYT10" s="330"/>
      <c r="OYU10" s="330"/>
      <c r="OYV10" s="330"/>
      <c r="OYW10" s="330"/>
      <c r="OYX10" s="330"/>
      <c r="OYY10" s="330"/>
      <c r="OYZ10" s="330"/>
      <c r="OZA10" s="330"/>
      <c r="OZB10" s="330"/>
      <c r="OZC10" s="330"/>
      <c r="OZD10" s="330"/>
      <c r="OZE10" s="330"/>
      <c r="OZF10" s="330"/>
      <c r="OZG10" s="330"/>
      <c r="OZH10" s="330"/>
      <c r="OZI10" s="330"/>
      <c r="OZJ10" s="330"/>
      <c r="OZK10" s="330"/>
      <c r="OZL10" s="330"/>
      <c r="OZM10" s="330"/>
      <c r="OZN10" s="330"/>
      <c r="OZO10" s="330"/>
      <c r="OZP10" s="330"/>
      <c r="OZQ10" s="330"/>
      <c r="OZR10" s="330"/>
      <c r="OZS10" s="330"/>
      <c r="OZT10" s="330"/>
      <c r="OZU10" s="330"/>
      <c r="OZV10" s="330"/>
      <c r="OZW10" s="330"/>
      <c r="OZX10" s="330"/>
      <c r="OZY10" s="330"/>
      <c r="OZZ10" s="330"/>
      <c r="PAA10" s="330"/>
      <c r="PAB10" s="330"/>
      <c r="PAC10" s="330"/>
      <c r="PAD10" s="330"/>
      <c r="PAE10" s="330"/>
      <c r="PAF10" s="330"/>
      <c r="PAG10" s="330"/>
      <c r="PAH10" s="330"/>
      <c r="PAI10" s="330"/>
      <c r="PAJ10" s="330"/>
      <c r="PAK10" s="330"/>
      <c r="PAL10" s="330"/>
      <c r="PAM10" s="330"/>
      <c r="PAN10" s="330"/>
      <c r="PAO10" s="330"/>
      <c r="PAP10" s="330"/>
      <c r="PAQ10" s="330"/>
      <c r="PAR10" s="330"/>
      <c r="PAS10" s="330"/>
      <c r="PAT10" s="330"/>
      <c r="PAU10" s="330"/>
      <c r="PAV10" s="330"/>
      <c r="PAW10" s="330"/>
      <c r="PAX10" s="330"/>
      <c r="PAY10" s="330"/>
      <c r="PAZ10" s="330"/>
      <c r="PBA10" s="330"/>
      <c r="PBB10" s="330"/>
      <c r="PBC10" s="330"/>
      <c r="PBD10" s="330"/>
      <c r="PBE10" s="330"/>
      <c r="PBF10" s="330"/>
      <c r="PBG10" s="330"/>
      <c r="PBH10" s="330"/>
      <c r="PBI10" s="330"/>
      <c r="PBJ10" s="330"/>
      <c r="PBK10" s="330"/>
      <c r="PBL10" s="330"/>
      <c r="PBM10" s="330"/>
      <c r="PBN10" s="330"/>
      <c r="PBO10" s="330"/>
      <c r="PBP10" s="330"/>
      <c r="PBQ10" s="330"/>
      <c r="PBR10" s="330"/>
      <c r="PBS10" s="330"/>
      <c r="PBT10" s="330"/>
      <c r="PBU10" s="330"/>
      <c r="PBV10" s="330"/>
      <c r="PBW10" s="330"/>
      <c r="PBX10" s="330"/>
      <c r="PBY10" s="330"/>
      <c r="PBZ10" s="330"/>
      <c r="PCA10" s="330"/>
      <c r="PCB10" s="330"/>
      <c r="PCC10" s="330"/>
      <c r="PCD10" s="330"/>
      <c r="PCE10" s="330"/>
      <c r="PCF10" s="330"/>
      <c r="PCG10" s="330"/>
      <c r="PCH10" s="330"/>
      <c r="PCI10" s="330"/>
      <c r="PCJ10" s="330"/>
      <c r="PCK10" s="330"/>
      <c r="PCL10" s="330"/>
      <c r="PCM10" s="330"/>
      <c r="PCN10" s="330"/>
      <c r="PCO10" s="330"/>
      <c r="PCP10" s="330"/>
      <c r="PCQ10" s="330"/>
      <c r="PCR10" s="330"/>
      <c r="PCS10" s="330"/>
      <c r="PCT10" s="330"/>
      <c r="PCU10" s="330"/>
      <c r="PCV10" s="330"/>
      <c r="PCW10" s="330"/>
      <c r="PCX10" s="330"/>
      <c r="PCY10" s="330"/>
      <c r="PCZ10" s="330"/>
      <c r="PDA10" s="330"/>
      <c r="PDB10" s="330"/>
      <c r="PDC10" s="330"/>
      <c r="PDD10" s="330"/>
      <c r="PDE10" s="330"/>
      <c r="PDF10" s="330"/>
      <c r="PDG10" s="330"/>
      <c r="PDH10" s="330"/>
      <c r="PDI10" s="330"/>
      <c r="PDJ10" s="330"/>
      <c r="PDK10" s="330"/>
      <c r="PDL10" s="330"/>
      <c r="PDM10" s="330"/>
      <c r="PDN10" s="330"/>
      <c r="PDO10" s="330"/>
      <c r="PDP10" s="330"/>
      <c r="PDQ10" s="330"/>
      <c r="PDR10" s="330"/>
      <c r="PDS10" s="330"/>
      <c r="PDT10" s="330"/>
      <c r="PDU10" s="330"/>
      <c r="PDV10" s="330"/>
      <c r="PDW10" s="330"/>
      <c r="PDX10" s="330"/>
      <c r="PDY10" s="330"/>
      <c r="PDZ10" s="330"/>
      <c r="PEA10" s="330"/>
      <c r="PEB10" s="330"/>
      <c r="PEC10" s="330"/>
      <c r="PED10" s="330"/>
      <c r="PEE10" s="330"/>
      <c r="PEF10" s="330"/>
      <c r="PEG10" s="330"/>
      <c r="PEH10" s="330"/>
      <c r="PEI10" s="330"/>
      <c r="PEJ10" s="330"/>
      <c r="PEK10" s="330"/>
      <c r="PEL10" s="330"/>
      <c r="PEM10" s="330"/>
      <c r="PEN10" s="330"/>
      <c r="PEO10" s="330"/>
      <c r="PEP10" s="330"/>
      <c r="PEQ10" s="330"/>
      <c r="PER10" s="330"/>
      <c r="PES10" s="330"/>
      <c r="PET10" s="330"/>
      <c r="PEU10" s="330"/>
      <c r="PEV10" s="330"/>
      <c r="PEW10" s="330"/>
      <c r="PEX10" s="330"/>
      <c r="PEY10" s="330"/>
      <c r="PEZ10" s="330"/>
      <c r="PFA10" s="330"/>
      <c r="PFB10" s="330"/>
      <c r="PFC10" s="330"/>
      <c r="PFD10" s="330"/>
      <c r="PFE10" s="330"/>
      <c r="PFF10" s="330"/>
      <c r="PFG10" s="330"/>
      <c r="PFH10" s="330"/>
      <c r="PFI10" s="330"/>
      <c r="PFJ10" s="330"/>
      <c r="PFK10" s="330"/>
      <c r="PFL10" s="330"/>
      <c r="PFM10" s="330"/>
      <c r="PFN10" s="330"/>
      <c r="PFO10" s="330"/>
      <c r="PFP10" s="330"/>
      <c r="PFQ10" s="330"/>
      <c r="PFR10" s="330"/>
      <c r="PFS10" s="330"/>
      <c r="PFT10" s="330"/>
      <c r="PFU10" s="330"/>
      <c r="PFV10" s="330"/>
      <c r="PFW10" s="330"/>
      <c r="PFX10" s="330"/>
      <c r="PFY10" s="330"/>
      <c r="PFZ10" s="330"/>
      <c r="PGA10" s="330"/>
      <c r="PGB10" s="330"/>
      <c r="PGC10" s="330"/>
      <c r="PGD10" s="330"/>
      <c r="PGE10" s="330"/>
      <c r="PGF10" s="330"/>
      <c r="PGG10" s="330"/>
      <c r="PGH10" s="330"/>
      <c r="PGI10" s="330"/>
      <c r="PGJ10" s="330"/>
      <c r="PGK10" s="330"/>
      <c r="PGL10" s="330"/>
      <c r="PGM10" s="330"/>
      <c r="PGN10" s="330"/>
      <c r="PGO10" s="330"/>
      <c r="PGP10" s="330"/>
      <c r="PGQ10" s="330"/>
      <c r="PGR10" s="330"/>
      <c r="PGS10" s="330"/>
      <c r="PGT10" s="330"/>
      <c r="PGU10" s="330"/>
      <c r="PGV10" s="330"/>
      <c r="PGW10" s="330"/>
      <c r="PGX10" s="330"/>
      <c r="PGY10" s="330"/>
      <c r="PGZ10" s="330"/>
      <c r="PHA10" s="330"/>
      <c r="PHB10" s="330"/>
      <c r="PHC10" s="330"/>
      <c r="PHD10" s="330"/>
      <c r="PHE10" s="330"/>
      <c r="PHF10" s="330"/>
      <c r="PHG10" s="330"/>
      <c r="PHH10" s="330"/>
      <c r="PHI10" s="330"/>
      <c r="PHJ10" s="330"/>
      <c r="PHK10" s="330"/>
      <c r="PHL10" s="330"/>
      <c r="PHM10" s="330"/>
      <c r="PHN10" s="330"/>
      <c r="PHO10" s="330"/>
      <c r="PHP10" s="330"/>
      <c r="PHQ10" s="330"/>
      <c r="PHR10" s="330"/>
      <c r="PHS10" s="330"/>
      <c r="PHT10" s="330"/>
      <c r="PHU10" s="330"/>
      <c r="PHV10" s="330"/>
      <c r="PHW10" s="330"/>
      <c r="PHX10" s="330"/>
      <c r="PHY10" s="330"/>
      <c r="PHZ10" s="330"/>
      <c r="PIA10" s="330"/>
      <c r="PIB10" s="330"/>
      <c r="PIC10" s="330"/>
      <c r="PID10" s="330"/>
      <c r="PIE10" s="330"/>
      <c r="PIF10" s="330"/>
      <c r="PIG10" s="330"/>
      <c r="PIH10" s="330"/>
      <c r="PII10" s="330"/>
      <c r="PIJ10" s="330"/>
      <c r="PIK10" s="330"/>
      <c r="PIL10" s="330"/>
      <c r="PIM10" s="330"/>
      <c r="PIN10" s="330"/>
      <c r="PIO10" s="330"/>
      <c r="PIP10" s="330"/>
      <c r="PIQ10" s="330"/>
      <c r="PIR10" s="330"/>
      <c r="PIS10" s="330"/>
      <c r="PIT10" s="330"/>
      <c r="PIU10" s="330"/>
      <c r="PIV10" s="330"/>
      <c r="PIW10" s="330"/>
      <c r="PIX10" s="330"/>
      <c r="PIY10" s="330"/>
      <c r="PIZ10" s="330"/>
      <c r="PJA10" s="330"/>
      <c r="PJB10" s="330"/>
      <c r="PJC10" s="330"/>
      <c r="PJD10" s="330"/>
      <c r="PJE10" s="330"/>
      <c r="PJF10" s="330"/>
      <c r="PJG10" s="330"/>
      <c r="PJH10" s="330"/>
      <c r="PJI10" s="330"/>
      <c r="PJJ10" s="330"/>
      <c r="PJK10" s="330"/>
      <c r="PJL10" s="330"/>
      <c r="PJM10" s="330"/>
      <c r="PJN10" s="330"/>
      <c r="PJO10" s="330"/>
      <c r="PJP10" s="330"/>
      <c r="PJQ10" s="330"/>
      <c r="PJR10" s="330"/>
      <c r="PJS10" s="330"/>
      <c r="PJT10" s="330"/>
      <c r="PJU10" s="330"/>
      <c r="PJV10" s="330"/>
      <c r="PJW10" s="330"/>
      <c r="PJX10" s="330"/>
      <c r="PJY10" s="330"/>
      <c r="PJZ10" s="330"/>
      <c r="PKA10" s="330"/>
      <c r="PKB10" s="330"/>
      <c r="PKC10" s="330"/>
      <c r="PKD10" s="330"/>
      <c r="PKE10" s="330"/>
      <c r="PKF10" s="330"/>
      <c r="PKG10" s="330"/>
      <c r="PKH10" s="330"/>
      <c r="PKI10" s="330"/>
      <c r="PKJ10" s="330"/>
      <c r="PKK10" s="330"/>
      <c r="PKL10" s="330"/>
      <c r="PKM10" s="330"/>
      <c r="PKN10" s="330"/>
      <c r="PKO10" s="330"/>
      <c r="PKP10" s="330"/>
      <c r="PKQ10" s="330"/>
      <c r="PKR10" s="330"/>
      <c r="PKS10" s="330"/>
      <c r="PKT10" s="330"/>
      <c r="PKU10" s="330"/>
      <c r="PKV10" s="330"/>
      <c r="PKW10" s="330"/>
      <c r="PKX10" s="330"/>
      <c r="PKY10" s="330"/>
      <c r="PKZ10" s="330"/>
      <c r="PLA10" s="330"/>
      <c r="PLB10" s="330"/>
      <c r="PLC10" s="330"/>
      <c r="PLD10" s="330"/>
      <c r="PLE10" s="330"/>
      <c r="PLF10" s="330"/>
      <c r="PLG10" s="330"/>
      <c r="PLH10" s="330"/>
      <c r="PLI10" s="330"/>
      <c r="PLJ10" s="330"/>
      <c r="PLK10" s="330"/>
      <c r="PLL10" s="330"/>
      <c r="PLM10" s="330"/>
      <c r="PLN10" s="330"/>
      <c r="PLO10" s="330"/>
      <c r="PLP10" s="330"/>
      <c r="PLQ10" s="330"/>
      <c r="PLR10" s="330"/>
      <c r="PLS10" s="330"/>
      <c r="PLT10" s="330"/>
      <c r="PLU10" s="330"/>
      <c r="PLV10" s="330"/>
      <c r="PLW10" s="330"/>
      <c r="PLX10" s="330"/>
      <c r="PLY10" s="330"/>
      <c r="PLZ10" s="330"/>
      <c r="PMA10" s="330"/>
      <c r="PMB10" s="330"/>
      <c r="PMC10" s="330"/>
      <c r="PMD10" s="330"/>
      <c r="PME10" s="330"/>
      <c r="PMF10" s="330"/>
      <c r="PMG10" s="330"/>
      <c r="PMH10" s="330"/>
      <c r="PMI10" s="330"/>
      <c r="PMJ10" s="330"/>
      <c r="PMK10" s="330"/>
      <c r="PML10" s="330"/>
      <c r="PMM10" s="330"/>
      <c r="PMN10" s="330"/>
      <c r="PMO10" s="330"/>
      <c r="PMP10" s="330"/>
      <c r="PMQ10" s="330"/>
      <c r="PMR10" s="330"/>
      <c r="PMS10" s="330"/>
      <c r="PMT10" s="330"/>
      <c r="PMU10" s="330"/>
      <c r="PMV10" s="330"/>
      <c r="PMW10" s="330"/>
      <c r="PMX10" s="330"/>
      <c r="PMY10" s="330"/>
      <c r="PMZ10" s="330"/>
      <c r="PNA10" s="330"/>
      <c r="PNB10" s="330"/>
      <c r="PNC10" s="330"/>
      <c r="PND10" s="330"/>
      <c r="PNE10" s="330"/>
      <c r="PNF10" s="330"/>
      <c r="PNG10" s="330"/>
      <c r="PNH10" s="330"/>
      <c r="PNI10" s="330"/>
      <c r="PNJ10" s="330"/>
      <c r="PNK10" s="330"/>
      <c r="PNL10" s="330"/>
      <c r="PNM10" s="330"/>
      <c r="PNN10" s="330"/>
      <c r="PNO10" s="330"/>
      <c r="PNP10" s="330"/>
      <c r="PNQ10" s="330"/>
      <c r="PNR10" s="330"/>
      <c r="PNS10" s="330"/>
      <c r="PNT10" s="330"/>
      <c r="PNU10" s="330"/>
      <c r="PNV10" s="330"/>
      <c r="PNW10" s="330"/>
      <c r="PNX10" s="330"/>
      <c r="PNY10" s="330"/>
      <c r="PNZ10" s="330"/>
      <c r="POA10" s="330"/>
      <c r="POB10" s="330"/>
      <c r="POC10" s="330"/>
      <c r="POD10" s="330"/>
      <c r="POE10" s="330"/>
      <c r="POF10" s="330"/>
      <c r="POG10" s="330"/>
      <c r="POH10" s="330"/>
      <c r="POI10" s="330"/>
      <c r="POJ10" s="330"/>
      <c r="POK10" s="330"/>
      <c r="POL10" s="330"/>
      <c r="POM10" s="330"/>
      <c r="PON10" s="330"/>
      <c r="POO10" s="330"/>
      <c r="POP10" s="330"/>
      <c r="POQ10" s="330"/>
      <c r="POR10" s="330"/>
      <c r="POS10" s="330"/>
      <c r="POT10" s="330"/>
      <c r="POU10" s="330"/>
      <c r="POV10" s="330"/>
      <c r="POW10" s="330"/>
      <c r="POX10" s="330"/>
      <c r="POY10" s="330"/>
      <c r="POZ10" s="330"/>
      <c r="PPA10" s="330"/>
      <c r="PPB10" s="330"/>
      <c r="PPC10" s="330"/>
      <c r="PPD10" s="330"/>
      <c r="PPE10" s="330"/>
      <c r="PPF10" s="330"/>
      <c r="PPG10" s="330"/>
      <c r="PPH10" s="330"/>
      <c r="PPI10" s="330"/>
      <c r="PPJ10" s="330"/>
      <c r="PPK10" s="330"/>
      <c r="PPL10" s="330"/>
      <c r="PPM10" s="330"/>
      <c r="PPN10" s="330"/>
      <c r="PPO10" s="330"/>
      <c r="PPP10" s="330"/>
      <c r="PPQ10" s="330"/>
      <c r="PPR10" s="330"/>
      <c r="PPS10" s="330"/>
      <c r="PPT10" s="330"/>
      <c r="PPU10" s="330"/>
      <c r="PPV10" s="330"/>
      <c r="PPW10" s="330"/>
      <c r="PPX10" s="330"/>
      <c r="PPY10" s="330"/>
      <c r="PPZ10" s="330"/>
      <c r="PQA10" s="330"/>
      <c r="PQB10" s="330"/>
      <c r="PQC10" s="330"/>
      <c r="PQD10" s="330"/>
      <c r="PQE10" s="330"/>
      <c r="PQF10" s="330"/>
      <c r="PQG10" s="330"/>
      <c r="PQH10" s="330"/>
      <c r="PQI10" s="330"/>
      <c r="PQJ10" s="330"/>
      <c r="PQK10" s="330"/>
      <c r="PQL10" s="330"/>
      <c r="PQM10" s="330"/>
      <c r="PQN10" s="330"/>
      <c r="PQO10" s="330"/>
      <c r="PQP10" s="330"/>
      <c r="PQQ10" s="330"/>
      <c r="PQR10" s="330"/>
      <c r="PQS10" s="330"/>
      <c r="PQT10" s="330"/>
      <c r="PQU10" s="330"/>
      <c r="PQV10" s="330"/>
      <c r="PQW10" s="330"/>
      <c r="PQX10" s="330"/>
      <c r="PQY10" s="330"/>
      <c r="PQZ10" s="330"/>
      <c r="PRA10" s="330"/>
      <c r="PRB10" s="330"/>
      <c r="PRC10" s="330"/>
      <c r="PRD10" s="330"/>
      <c r="PRE10" s="330"/>
      <c r="PRF10" s="330"/>
      <c r="PRG10" s="330"/>
      <c r="PRH10" s="330"/>
      <c r="PRI10" s="330"/>
      <c r="PRJ10" s="330"/>
      <c r="PRK10" s="330"/>
      <c r="PRL10" s="330"/>
      <c r="PRM10" s="330"/>
      <c r="PRN10" s="330"/>
      <c r="PRO10" s="330"/>
      <c r="PRP10" s="330"/>
      <c r="PRQ10" s="330"/>
      <c r="PRR10" s="330"/>
      <c r="PRS10" s="330"/>
      <c r="PRT10" s="330"/>
      <c r="PRU10" s="330"/>
      <c r="PRV10" s="330"/>
      <c r="PRW10" s="330"/>
      <c r="PRX10" s="330"/>
      <c r="PRY10" s="330"/>
      <c r="PRZ10" s="330"/>
      <c r="PSA10" s="330"/>
      <c r="PSB10" s="330"/>
      <c r="PSC10" s="330"/>
      <c r="PSD10" s="330"/>
      <c r="PSE10" s="330"/>
      <c r="PSF10" s="330"/>
      <c r="PSG10" s="330"/>
      <c r="PSH10" s="330"/>
      <c r="PSI10" s="330"/>
      <c r="PSJ10" s="330"/>
      <c r="PSK10" s="330"/>
      <c r="PSL10" s="330"/>
      <c r="PSM10" s="330"/>
      <c r="PSN10" s="330"/>
      <c r="PSO10" s="330"/>
      <c r="PSP10" s="330"/>
      <c r="PSQ10" s="330"/>
      <c r="PSR10" s="330"/>
      <c r="PSS10" s="330"/>
      <c r="PST10" s="330"/>
      <c r="PSU10" s="330"/>
      <c r="PSV10" s="330"/>
      <c r="PSW10" s="330"/>
      <c r="PSX10" s="330"/>
      <c r="PSY10" s="330"/>
      <c r="PSZ10" s="330"/>
      <c r="PTA10" s="330"/>
      <c r="PTB10" s="330"/>
      <c r="PTC10" s="330"/>
      <c r="PTD10" s="330"/>
      <c r="PTE10" s="330"/>
      <c r="PTF10" s="330"/>
      <c r="PTG10" s="330"/>
      <c r="PTH10" s="330"/>
      <c r="PTI10" s="330"/>
      <c r="PTJ10" s="330"/>
      <c r="PTK10" s="330"/>
      <c r="PTL10" s="330"/>
      <c r="PTM10" s="330"/>
      <c r="PTN10" s="330"/>
      <c r="PTO10" s="330"/>
      <c r="PTP10" s="330"/>
      <c r="PTQ10" s="330"/>
      <c r="PTR10" s="330"/>
      <c r="PTS10" s="330"/>
      <c r="PTT10" s="330"/>
      <c r="PTU10" s="330"/>
      <c r="PTV10" s="330"/>
      <c r="PTW10" s="330"/>
      <c r="PTX10" s="330"/>
      <c r="PTY10" s="330"/>
      <c r="PTZ10" s="330"/>
      <c r="PUA10" s="330"/>
      <c r="PUB10" s="330"/>
      <c r="PUC10" s="330"/>
      <c r="PUD10" s="330"/>
      <c r="PUE10" s="330"/>
      <c r="PUF10" s="330"/>
      <c r="PUG10" s="330"/>
      <c r="PUH10" s="330"/>
      <c r="PUI10" s="330"/>
      <c r="PUJ10" s="330"/>
      <c r="PUK10" s="330"/>
      <c r="PUL10" s="330"/>
      <c r="PUM10" s="330"/>
      <c r="PUN10" s="330"/>
      <c r="PUO10" s="330"/>
      <c r="PUP10" s="330"/>
      <c r="PUQ10" s="330"/>
      <c r="PUR10" s="330"/>
      <c r="PUS10" s="330"/>
      <c r="PUT10" s="330"/>
      <c r="PUU10" s="330"/>
      <c r="PUV10" s="330"/>
      <c r="PUW10" s="330"/>
      <c r="PUX10" s="330"/>
      <c r="PUY10" s="330"/>
      <c r="PUZ10" s="330"/>
      <c r="PVA10" s="330"/>
      <c r="PVB10" s="330"/>
      <c r="PVC10" s="330"/>
      <c r="PVD10" s="330"/>
      <c r="PVE10" s="330"/>
      <c r="PVF10" s="330"/>
      <c r="PVG10" s="330"/>
      <c r="PVH10" s="330"/>
      <c r="PVI10" s="330"/>
      <c r="PVJ10" s="330"/>
      <c r="PVK10" s="330"/>
      <c r="PVL10" s="330"/>
      <c r="PVM10" s="330"/>
      <c r="PVN10" s="330"/>
      <c r="PVO10" s="330"/>
      <c r="PVP10" s="330"/>
      <c r="PVQ10" s="330"/>
      <c r="PVR10" s="330"/>
      <c r="PVS10" s="330"/>
      <c r="PVT10" s="330"/>
      <c r="PVU10" s="330"/>
      <c r="PVV10" s="330"/>
      <c r="PVW10" s="330"/>
      <c r="PVX10" s="330"/>
      <c r="PVY10" s="330"/>
      <c r="PVZ10" s="330"/>
      <c r="PWA10" s="330"/>
      <c r="PWB10" s="330"/>
      <c r="PWC10" s="330"/>
      <c r="PWD10" s="330"/>
      <c r="PWE10" s="330"/>
      <c r="PWF10" s="330"/>
      <c r="PWG10" s="330"/>
      <c r="PWH10" s="330"/>
      <c r="PWI10" s="330"/>
      <c r="PWJ10" s="330"/>
      <c r="PWK10" s="330"/>
      <c r="PWL10" s="330"/>
      <c r="PWM10" s="330"/>
      <c r="PWN10" s="330"/>
      <c r="PWO10" s="330"/>
      <c r="PWP10" s="330"/>
      <c r="PWQ10" s="330"/>
      <c r="PWR10" s="330"/>
      <c r="PWS10" s="330"/>
      <c r="PWT10" s="330"/>
      <c r="PWU10" s="330"/>
      <c r="PWV10" s="330"/>
      <c r="PWW10" s="330"/>
      <c r="PWX10" s="330"/>
      <c r="PWY10" s="330"/>
      <c r="PWZ10" s="330"/>
      <c r="PXA10" s="330"/>
      <c r="PXB10" s="330"/>
      <c r="PXC10" s="330"/>
      <c r="PXD10" s="330"/>
      <c r="PXE10" s="330"/>
      <c r="PXF10" s="330"/>
      <c r="PXG10" s="330"/>
      <c r="PXH10" s="330"/>
      <c r="PXI10" s="330"/>
      <c r="PXJ10" s="330"/>
      <c r="PXK10" s="330"/>
      <c r="PXL10" s="330"/>
      <c r="PXM10" s="330"/>
      <c r="PXN10" s="330"/>
      <c r="PXO10" s="330"/>
      <c r="PXP10" s="330"/>
      <c r="PXQ10" s="330"/>
      <c r="PXR10" s="330"/>
      <c r="PXS10" s="330"/>
      <c r="PXT10" s="330"/>
      <c r="PXU10" s="330"/>
      <c r="PXV10" s="330"/>
      <c r="PXW10" s="330"/>
      <c r="PXX10" s="330"/>
      <c r="PXY10" s="330"/>
      <c r="PXZ10" s="330"/>
      <c r="PYA10" s="330"/>
      <c r="PYB10" s="330"/>
      <c r="PYC10" s="330"/>
      <c r="PYD10" s="330"/>
      <c r="PYE10" s="330"/>
      <c r="PYF10" s="330"/>
      <c r="PYG10" s="330"/>
      <c r="PYH10" s="330"/>
      <c r="PYI10" s="330"/>
      <c r="PYJ10" s="330"/>
      <c r="PYK10" s="330"/>
      <c r="PYL10" s="330"/>
      <c r="PYM10" s="330"/>
      <c r="PYN10" s="330"/>
      <c r="PYO10" s="330"/>
      <c r="PYP10" s="330"/>
      <c r="PYQ10" s="330"/>
      <c r="PYR10" s="330"/>
      <c r="PYS10" s="330"/>
      <c r="PYT10" s="330"/>
      <c r="PYU10" s="330"/>
      <c r="PYV10" s="330"/>
      <c r="PYW10" s="330"/>
      <c r="PYX10" s="330"/>
      <c r="PYY10" s="330"/>
      <c r="PYZ10" s="330"/>
      <c r="PZA10" s="330"/>
      <c r="PZB10" s="330"/>
      <c r="PZC10" s="330"/>
      <c r="PZD10" s="330"/>
      <c r="PZE10" s="330"/>
      <c r="PZF10" s="330"/>
      <c r="PZG10" s="330"/>
      <c r="PZH10" s="330"/>
      <c r="PZI10" s="330"/>
      <c r="PZJ10" s="330"/>
      <c r="PZK10" s="330"/>
      <c r="PZL10" s="330"/>
      <c r="PZM10" s="330"/>
      <c r="PZN10" s="330"/>
      <c r="PZO10" s="330"/>
      <c r="PZP10" s="330"/>
      <c r="PZQ10" s="330"/>
      <c r="PZR10" s="330"/>
      <c r="PZS10" s="330"/>
      <c r="PZT10" s="330"/>
      <c r="PZU10" s="330"/>
      <c r="PZV10" s="330"/>
      <c r="PZW10" s="330"/>
      <c r="PZX10" s="330"/>
      <c r="PZY10" s="330"/>
      <c r="PZZ10" s="330"/>
      <c r="QAA10" s="330"/>
      <c r="QAB10" s="330"/>
      <c r="QAC10" s="330"/>
      <c r="QAD10" s="330"/>
      <c r="QAE10" s="330"/>
      <c r="QAF10" s="330"/>
      <c r="QAG10" s="330"/>
      <c r="QAH10" s="330"/>
      <c r="QAI10" s="330"/>
      <c r="QAJ10" s="330"/>
      <c r="QAK10" s="330"/>
      <c r="QAL10" s="330"/>
      <c r="QAM10" s="330"/>
      <c r="QAN10" s="330"/>
      <c r="QAO10" s="330"/>
      <c r="QAP10" s="330"/>
      <c r="QAQ10" s="330"/>
      <c r="QAR10" s="330"/>
      <c r="QAS10" s="330"/>
      <c r="QAT10" s="330"/>
      <c r="QAU10" s="330"/>
      <c r="QAV10" s="330"/>
      <c r="QAW10" s="330"/>
      <c r="QAX10" s="330"/>
      <c r="QAY10" s="330"/>
      <c r="QAZ10" s="330"/>
      <c r="QBA10" s="330"/>
      <c r="QBB10" s="330"/>
      <c r="QBC10" s="330"/>
      <c r="QBD10" s="330"/>
      <c r="QBE10" s="330"/>
      <c r="QBF10" s="330"/>
      <c r="QBG10" s="330"/>
      <c r="QBH10" s="330"/>
      <c r="QBI10" s="330"/>
      <c r="QBJ10" s="330"/>
      <c r="QBK10" s="330"/>
      <c r="QBL10" s="330"/>
      <c r="QBM10" s="330"/>
      <c r="QBN10" s="330"/>
      <c r="QBO10" s="330"/>
      <c r="QBP10" s="330"/>
      <c r="QBQ10" s="330"/>
      <c r="QBR10" s="330"/>
      <c r="QBS10" s="330"/>
      <c r="QBT10" s="330"/>
      <c r="QBU10" s="330"/>
      <c r="QBV10" s="330"/>
      <c r="QBW10" s="330"/>
      <c r="QBX10" s="330"/>
      <c r="QBY10" s="330"/>
      <c r="QBZ10" s="330"/>
      <c r="QCA10" s="330"/>
      <c r="QCB10" s="330"/>
      <c r="QCC10" s="330"/>
      <c r="QCD10" s="330"/>
      <c r="QCE10" s="330"/>
      <c r="QCF10" s="330"/>
      <c r="QCG10" s="330"/>
      <c r="QCH10" s="330"/>
      <c r="QCI10" s="330"/>
      <c r="QCJ10" s="330"/>
      <c r="QCK10" s="330"/>
      <c r="QCL10" s="330"/>
      <c r="QCM10" s="330"/>
      <c r="QCN10" s="330"/>
      <c r="QCO10" s="330"/>
      <c r="QCP10" s="330"/>
      <c r="QCQ10" s="330"/>
      <c r="QCR10" s="330"/>
      <c r="QCS10" s="330"/>
      <c r="QCT10" s="330"/>
      <c r="QCU10" s="330"/>
      <c r="QCV10" s="330"/>
      <c r="QCW10" s="330"/>
      <c r="QCX10" s="330"/>
      <c r="QCY10" s="330"/>
      <c r="QCZ10" s="330"/>
      <c r="QDA10" s="330"/>
      <c r="QDB10" s="330"/>
      <c r="QDC10" s="330"/>
      <c r="QDD10" s="330"/>
      <c r="QDE10" s="330"/>
      <c r="QDF10" s="330"/>
      <c r="QDG10" s="330"/>
      <c r="QDH10" s="330"/>
      <c r="QDI10" s="330"/>
      <c r="QDJ10" s="330"/>
      <c r="QDK10" s="330"/>
      <c r="QDL10" s="330"/>
      <c r="QDM10" s="330"/>
      <c r="QDN10" s="330"/>
      <c r="QDO10" s="330"/>
      <c r="QDP10" s="330"/>
      <c r="QDQ10" s="330"/>
      <c r="QDR10" s="330"/>
      <c r="QDS10" s="330"/>
      <c r="QDT10" s="330"/>
      <c r="QDU10" s="330"/>
      <c r="QDV10" s="330"/>
      <c r="QDW10" s="330"/>
      <c r="QDX10" s="330"/>
      <c r="QDY10" s="330"/>
      <c r="QDZ10" s="330"/>
      <c r="QEA10" s="330"/>
      <c r="QEB10" s="330"/>
      <c r="QEC10" s="330"/>
      <c r="QED10" s="330"/>
      <c r="QEE10" s="330"/>
      <c r="QEF10" s="330"/>
      <c r="QEG10" s="330"/>
      <c r="QEH10" s="330"/>
      <c r="QEI10" s="330"/>
      <c r="QEJ10" s="330"/>
      <c r="QEK10" s="330"/>
      <c r="QEL10" s="330"/>
      <c r="QEM10" s="330"/>
      <c r="QEN10" s="330"/>
      <c r="QEO10" s="330"/>
      <c r="QEP10" s="330"/>
      <c r="QEQ10" s="330"/>
      <c r="QER10" s="330"/>
      <c r="QES10" s="330"/>
      <c r="QET10" s="330"/>
      <c r="QEU10" s="330"/>
      <c r="QEV10" s="330"/>
      <c r="QEW10" s="330"/>
      <c r="QEX10" s="330"/>
      <c r="QEY10" s="330"/>
      <c r="QEZ10" s="330"/>
      <c r="QFA10" s="330"/>
      <c r="QFB10" s="330"/>
      <c r="QFC10" s="330"/>
      <c r="QFD10" s="330"/>
      <c r="QFE10" s="330"/>
      <c r="QFF10" s="330"/>
      <c r="QFG10" s="330"/>
      <c r="QFH10" s="330"/>
      <c r="QFI10" s="330"/>
      <c r="QFJ10" s="330"/>
      <c r="QFK10" s="330"/>
      <c r="QFL10" s="330"/>
      <c r="QFM10" s="330"/>
      <c r="QFN10" s="330"/>
      <c r="QFO10" s="330"/>
      <c r="QFP10" s="330"/>
      <c r="QFQ10" s="330"/>
      <c r="QFR10" s="330"/>
      <c r="QFS10" s="330"/>
      <c r="QFT10" s="330"/>
      <c r="QFU10" s="330"/>
      <c r="QFV10" s="330"/>
      <c r="QFW10" s="330"/>
      <c r="QFX10" s="330"/>
      <c r="QFY10" s="330"/>
      <c r="QFZ10" s="330"/>
      <c r="QGA10" s="330"/>
      <c r="QGB10" s="330"/>
      <c r="QGC10" s="330"/>
      <c r="QGD10" s="330"/>
      <c r="QGE10" s="330"/>
      <c r="QGF10" s="330"/>
      <c r="QGG10" s="330"/>
      <c r="QGH10" s="330"/>
      <c r="QGI10" s="330"/>
      <c r="QGJ10" s="330"/>
      <c r="QGK10" s="330"/>
      <c r="QGL10" s="330"/>
      <c r="QGM10" s="330"/>
      <c r="QGN10" s="330"/>
      <c r="QGO10" s="330"/>
      <c r="QGP10" s="330"/>
      <c r="QGQ10" s="330"/>
      <c r="QGR10" s="330"/>
      <c r="QGS10" s="330"/>
      <c r="QGT10" s="330"/>
      <c r="QGU10" s="330"/>
      <c r="QGV10" s="330"/>
      <c r="QGW10" s="330"/>
      <c r="QGX10" s="330"/>
      <c r="QGY10" s="330"/>
      <c r="QGZ10" s="330"/>
      <c r="QHA10" s="330"/>
      <c r="QHB10" s="330"/>
      <c r="QHC10" s="330"/>
      <c r="QHD10" s="330"/>
      <c r="QHE10" s="330"/>
      <c r="QHF10" s="330"/>
      <c r="QHG10" s="330"/>
      <c r="QHH10" s="330"/>
      <c r="QHI10" s="330"/>
      <c r="QHJ10" s="330"/>
      <c r="QHK10" s="330"/>
      <c r="QHL10" s="330"/>
      <c r="QHM10" s="330"/>
      <c r="QHN10" s="330"/>
      <c r="QHO10" s="330"/>
      <c r="QHP10" s="330"/>
      <c r="QHQ10" s="330"/>
      <c r="QHR10" s="330"/>
      <c r="QHS10" s="330"/>
      <c r="QHT10" s="330"/>
      <c r="QHU10" s="330"/>
      <c r="QHV10" s="330"/>
      <c r="QHW10" s="330"/>
      <c r="QHX10" s="330"/>
      <c r="QHY10" s="330"/>
      <c r="QHZ10" s="330"/>
      <c r="QIA10" s="330"/>
      <c r="QIB10" s="330"/>
      <c r="QIC10" s="330"/>
      <c r="QID10" s="330"/>
      <c r="QIE10" s="330"/>
      <c r="QIF10" s="330"/>
      <c r="QIG10" s="330"/>
      <c r="QIH10" s="330"/>
      <c r="QII10" s="330"/>
      <c r="QIJ10" s="330"/>
      <c r="QIK10" s="330"/>
      <c r="QIL10" s="330"/>
      <c r="QIM10" s="330"/>
      <c r="QIN10" s="330"/>
      <c r="QIO10" s="330"/>
      <c r="QIP10" s="330"/>
      <c r="QIQ10" s="330"/>
      <c r="QIR10" s="330"/>
      <c r="QIS10" s="330"/>
      <c r="QIT10" s="330"/>
      <c r="QIU10" s="330"/>
      <c r="QIV10" s="330"/>
      <c r="QIW10" s="330"/>
      <c r="QIX10" s="330"/>
      <c r="QIY10" s="330"/>
      <c r="QIZ10" s="330"/>
      <c r="QJA10" s="330"/>
      <c r="QJB10" s="330"/>
      <c r="QJC10" s="330"/>
      <c r="QJD10" s="330"/>
      <c r="QJE10" s="330"/>
      <c r="QJF10" s="330"/>
      <c r="QJG10" s="330"/>
      <c r="QJH10" s="330"/>
      <c r="QJI10" s="330"/>
      <c r="QJJ10" s="330"/>
      <c r="QJK10" s="330"/>
      <c r="QJL10" s="330"/>
      <c r="QJM10" s="330"/>
      <c r="QJN10" s="330"/>
      <c r="QJO10" s="330"/>
      <c r="QJP10" s="330"/>
      <c r="QJQ10" s="330"/>
      <c r="QJR10" s="330"/>
      <c r="QJS10" s="330"/>
      <c r="QJT10" s="330"/>
      <c r="QJU10" s="330"/>
      <c r="QJV10" s="330"/>
      <c r="QJW10" s="330"/>
      <c r="QJX10" s="330"/>
      <c r="QJY10" s="330"/>
      <c r="QJZ10" s="330"/>
      <c r="QKA10" s="330"/>
      <c r="QKB10" s="330"/>
      <c r="QKC10" s="330"/>
      <c r="QKD10" s="330"/>
      <c r="QKE10" s="330"/>
      <c r="QKF10" s="330"/>
      <c r="QKG10" s="330"/>
      <c r="QKH10" s="330"/>
      <c r="QKI10" s="330"/>
      <c r="QKJ10" s="330"/>
      <c r="QKK10" s="330"/>
      <c r="QKL10" s="330"/>
      <c r="QKM10" s="330"/>
      <c r="QKN10" s="330"/>
      <c r="QKO10" s="330"/>
      <c r="QKP10" s="330"/>
      <c r="QKQ10" s="330"/>
      <c r="QKR10" s="330"/>
      <c r="QKS10" s="330"/>
      <c r="QKT10" s="330"/>
      <c r="QKU10" s="330"/>
      <c r="QKV10" s="330"/>
      <c r="QKW10" s="330"/>
      <c r="QKX10" s="330"/>
      <c r="QKY10" s="330"/>
      <c r="QKZ10" s="330"/>
      <c r="QLA10" s="330"/>
      <c r="QLB10" s="330"/>
      <c r="QLC10" s="330"/>
      <c r="QLD10" s="330"/>
      <c r="QLE10" s="330"/>
      <c r="QLF10" s="330"/>
      <c r="QLG10" s="330"/>
      <c r="QLH10" s="330"/>
      <c r="QLI10" s="330"/>
      <c r="QLJ10" s="330"/>
      <c r="QLK10" s="330"/>
      <c r="QLL10" s="330"/>
      <c r="QLM10" s="330"/>
      <c r="QLN10" s="330"/>
      <c r="QLO10" s="330"/>
      <c r="QLP10" s="330"/>
      <c r="QLQ10" s="330"/>
      <c r="QLR10" s="330"/>
      <c r="QLS10" s="330"/>
      <c r="QLT10" s="330"/>
      <c r="QLU10" s="330"/>
      <c r="QLV10" s="330"/>
      <c r="QLW10" s="330"/>
      <c r="QLX10" s="330"/>
      <c r="QLY10" s="330"/>
      <c r="QLZ10" s="330"/>
      <c r="QMA10" s="330"/>
      <c r="QMB10" s="330"/>
      <c r="QMC10" s="330"/>
      <c r="QMD10" s="330"/>
      <c r="QME10" s="330"/>
      <c r="QMF10" s="330"/>
      <c r="QMG10" s="330"/>
      <c r="QMH10" s="330"/>
      <c r="QMI10" s="330"/>
      <c r="QMJ10" s="330"/>
      <c r="QMK10" s="330"/>
      <c r="QML10" s="330"/>
      <c r="QMM10" s="330"/>
      <c r="QMN10" s="330"/>
      <c r="QMO10" s="330"/>
      <c r="QMP10" s="330"/>
      <c r="QMQ10" s="330"/>
      <c r="QMR10" s="330"/>
      <c r="QMS10" s="330"/>
      <c r="QMT10" s="330"/>
      <c r="QMU10" s="330"/>
      <c r="QMV10" s="330"/>
      <c r="QMW10" s="330"/>
      <c r="QMX10" s="330"/>
      <c r="QMY10" s="330"/>
      <c r="QMZ10" s="330"/>
      <c r="QNA10" s="330"/>
      <c r="QNB10" s="330"/>
      <c r="QNC10" s="330"/>
      <c r="QND10" s="330"/>
      <c r="QNE10" s="330"/>
      <c r="QNF10" s="330"/>
      <c r="QNG10" s="330"/>
      <c r="QNH10" s="330"/>
      <c r="QNI10" s="330"/>
      <c r="QNJ10" s="330"/>
      <c r="QNK10" s="330"/>
      <c r="QNL10" s="330"/>
      <c r="QNM10" s="330"/>
      <c r="QNN10" s="330"/>
      <c r="QNO10" s="330"/>
      <c r="QNP10" s="330"/>
      <c r="QNQ10" s="330"/>
      <c r="QNR10" s="330"/>
      <c r="QNS10" s="330"/>
      <c r="QNT10" s="330"/>
      <c r="QNU10" s="330"/>
      <c r="QNV10" s="330"/>
      <c r="QNW10" s="330"/>
      <c r="QNX10" s="330"/>
      <c r="QNY10" s="330"/>
      <c r="QNZ10" s="330"/>
      <c r="QOA10" s="330"/>
      <c r="QOB10" s="330"/>
      <c r="QOC10" s="330"/>
      <c r="QOD10" s="330"/>
      <c r="QOE10" s="330"/>
      <c r="QOF10" s="330"/>
      <c r="QOG10" s="330"/>
      <c r="QOH10" s="330"/>
      <c r="QOI10" s="330"/>
      <c r="QOJ10" s="330"/>
      <c r="QOK10" s="330"/>
      <c r="QOL10" s="330"/>
      <c r="QOM10" s="330"/>
      <c r="QON10" s="330"/>
      <c r="QOO10" s="330"/>
      <c r="QOP10" s="330"/>
      <c r="QOQ10" s="330"/>
      <c r="QOR10" s="330"/>
      <c r="QOS10" s="330"/>
      <c r="QOT10" s="330"/>
      <c r="QOU10" s="330"/>
      <c r="QOV10" s="330"/>
      <c r="QOW10" s="330"/>
      <c r="QOX10" s="330"/>
      <c r="QOY10" s="330"/>
      <c r="QOZ10" s="330"/>
      <c r="QPA10" s="330"/>
      <c r="QPB10" s="330"/>
      <c r="QPC10" s="330"/>
      <c r="QPD10" s="330"/>
      <c r="QPE10" s="330"/>
      <c r="QPF10" s="330"/>
      <c r="QPG10" s="330"/>
      <c r="QPH10" s="330"/>
      <c r="QPI10" s="330"/>
      <c r="QPJ10" s="330"/>
      <c r="QPK10" s="330"/>
      <c r="QPL10" s="330"/>
      <c r="QPM10" s="330"/>
      <c r="QPN10" s="330"/>
      <c r="QPO10" s="330"/>
      <c r="QPP10" s="330"/>
      <c r="QPQ10" s="330"/>
      <c r="QPR10" s="330"/>
      <c r="QPS10" s="330"/>
      <c r="QPT10" s="330"/>
      <c r="QPU10" s="330"/>
      <c r="QPV10" s="330"/>
      <c r="QPW10" s="330"/>
      <c r="QPX10" s="330"/>
      <c r="QPY10" s="330"/>
      <c r="QPZ10" s="330"/>
      <c r="QQA10" s="330"/>
      <c r="QQB10" s="330"/>
      <c r="QQC10" s="330"/>
      <c r="QQD10" s="330"/>
      <c r="QQE10" s="330"/>
      <c r="QQF10" s="330"/>
      <c r="QQG10" s="330"/>
      <c r="QQH10" s="330"/>
      <c r="QQI10" s="330"/>
      <c r="QQJ10" s="330"/>
      <c r="QQK10" s="330"/>
      <c r="QQL10" s="330"/>
      <c r="QQM10" s="330"/>
      <c r="QQN10" s="330"/>
      <c r="QQO10" s="330"/>
      <c r="QQP10" s="330"/>
      <c r="QQQ10" s="330"/>
      <c r="QQR10" s="330"/>
      <c r="QQS10" s="330"/>
      <c r="QQT10" s="330"/>
      <c r="QQU10" s="330"/>
      <c r="QQV10" s="330"/>
      <c r="QQW10" s="330"/>
      <c r="QQX10" s="330"/>
      <c r="QQY10" s="330"/>
      <c r="QQZ10" s="330"/>
      <c r="QRA10" s="330"/>
      <c r="QRB10" s="330"/>
      <c r="QRC10" s="330"/>
      <c r="QRD10" s="330"/>
      <c r="QRE10" s="330"/>
      <c r="QRF10" s="330"/>
      <c r="QRG10" s="330"/>
      <c r="QRH10" s="330"/>
      <c r="QRI10" s="330"/>
      <c r="QRJ10" s="330"/>
      <c r="QRK10" s="330"/>
      <c r="QRL10" s="330"/>
      <c r="QRM10" s="330"/>
      <c r="QRN10" s="330"/>
      <c r="QRO10" s="330"/>
      <c r="QRP10" s="330"/>
      <c r="QRQ10" s="330"/>
      <c r="QRR10" s="330"/>
      <c r="QRS10" s="330"/>
      <c r="QRT10" s="330"/>
      <c r="QRU10" s="330"/>
      <c r="QRV10" s="330"/>
      <c r="QRW10" s="330"/>
      <c r="QRX10" s="330"/>
      <c r="QRY10" s="330"/>
      <c r="QRZ10" s="330"/>
      <c r="QSA10" s="330"/>
      <c r="QSB10" s="330"/>
      <c r="QSC10" s="330"/>
      <c r="QSD10" s="330"/>
      <c r="QSE10" s="330"/>
      <c r="QSF10" s="330"/>
      <c r="QSG10" s="330"/>
      <c r="QSH10" s="330"/>
      <c r="QSI10" s="330"/>
      <c r="QSJ10" s="330"/>
      <c r="QSK10" s="330"/>
      <c r="QSL10" s="330"/>
      <c r="QSM10" s="330"/>
      <c r="QSN10" s="330"/>
      <c r="QSO10" s="330"/>
      <c r="QSP10" s="330"/>
      <c r="QSQ10" s="330"/>
      <c r="QSR10" s="330"/>
      <c r="QSS10" s="330"/>
      <c r="QST10" s="330"/>
      <c r="QSU10" s="330"/>
      <c r="QSV10" s="330"/>
      <c r="QSW10" s="330"/>
      <c r="QSX10" s="330"/>
      <c r="QSY10" s="330"/>
      <c r="QSZ10" s="330"/>
      <c r="QTA10" s="330"/>
      <c r="QTB10" s="330"/>
      <c r="QTC10" s="330"/>
      <c r="QTD10" s="330"/>
      <c r="QTE10" s="330"/>
      <c r="QTF10" s="330"/>
      <c r="QTG10" s="330"/>
      <c r="QTH10" s="330"/>
      <c r="QTI10" s="330"/>
      <c r="QTJ10" s="330"/>
      <c r="QTK10" s="330"/>
      <c r="QTL10" s="330"/>
      <c r="QTM10" s="330"/>
      <c r="QTN10" s="330"/>
      <c r="QTO10" s="330"/>
      <c r="QTP10" s="330"/>
      <c r="QTQ10" s="330"/>
      <c r="QTR10" s="330"/>
      <c r="QTS10" s="330"/>
      <c r="QTT10" s="330"/>
      <c r="QTU10" s="330"/>
      <c r="QTV10" s="330"/>
      <c r="QTW10" s="330"/>
      <c r="QTX10" s="330"/>
      <c r="QTY10" s="330"/>
      <c r="QTZ10" s="330"/>
      <c r="QUA10" s="330"/>
      <c r="QUB10" s="330"/>
      <c r="QUC10" s="330"/>
      <c r="QUD10" s="330"/>
      <c r="QUE10" s="330"/>
      <c r="QUF10" s="330"/>
      <c r="QUG10" s="330"/>
      <c r="QUH10" s="330"/>
      <c r="QUI10" s="330"/>
      <c r="QUJ10" s="330"/>
      <c r="QUK10" s="330"/>
      <c r="QUL10" s="330"/>
      <c r="QUM10" s="330"/>
      <c r="QUN10" s="330"/>
      <c r="QUO10" s="330"/>
      <c r="QUP10" s="330"/>
      <c r="QUQ10" s="330"/>
      <c r="QUR10" s="330"/>
      <c r="QUS10" s="330"/>
      <c r="QUT10" s="330"/>
      <c r="QUU10" s="330"/>
      <c r="QUV10" s="330"/>
      <c r="QUW10" s="330"/>
      <c r="QUX10" s="330"/>
      <c r="QUY10" s="330"/>
      <c r="QUZ10" s="330"/>
      <c r="QVA10" s="330"/>
      <c r="QVB10" s="330"/>
      <c r="QVC10" s="330"/>
      <c r="QVD10" s="330"/>
      <c r="QVE10" s="330"/>
      <c r="QVF10" s="330"/>
      <c r="QVG10" s="330"/>
      <c r="QVH10" s="330"/>
      <c r="QVI10" s="330"/>
      <c r="QVJ10" s="330"/>
      <c r="QVK10" s="330"/>
      <c r="QVL10" s="330"/>
      <c r="QVM10" s="330"/>
      <c r="QVN10" s="330"/>
      <c r="QVO10" s="330"/>
      <c r="QVP10" s="330"/>
      <c r="QVQ10" s="330"/>
      <c r="QVR10" s="330"/>
      <c r="QVS10" s="330"/>
      <c r="QVT10" s="330"/>
      <c r="QVU10" s="330"/>
      <c r="QVV10" s="330"/>
      <c r="QVW10" s="330"/>
      <c r="QVX10" s="330"/>
      <c r="QVY10" s="330"/>
      <c r="QVZ10" s="330"/>
      <c r="QWA10" s="330"/>
      <c r="QWB10" s="330"/>
      <c r="QWC10" s="330"/>
      <c r="QWD10" s="330"/>
      <c r="QWE10" s="330"/>
      <c r="QWF10" s="330"/>
      <c r="QWG10" s="330"/>
      <c r="QWH10" s="330"/>
      <c r="QWI10" s="330"/>
      <c r="QWJ10" s="330"/>
      <c r="QWK10" s="330"/>
      <c r="QWL10" s="330"/>
      <c r="QWM10" s="330"/>
      <c r="QWN10" s="330"/>
      <c r="QWO10" s="330"/>
      <c r="QWP10" s="330"/>
      <c r="QWQ10" s="330"/>
      <c r="QWR10" s="330"/>
      <c r="QWS10" s="330"/>
      <c r="QWT10" s="330"/>
      <c r="QWU10" s="330"/>
      <c r="QWV10" s="330"/>
      <c r="QWW10" s="330"/>
      <c r="QWX10" s="330"/>
      <c r="QWY10" s="330"/>
      <c r="QWZ10" s="330"/>
      <c r="QXA10" s="330"/>
      <c r="QXB10" s="330"/>
      <c r="QXC10" s="330"/>
      <c r="QXD10" s="330"/>
      <c r="QXE10" s="330"/>
      <c r="QXF10" s="330"/>
      <c r="QXG10" s="330"/>
      <c r="QXH10" s="330"/>
      <c r="QXI10" s="330"/>
      <c r="QXJ10" s="330"/>
      <c r="QXK10" s="330"/>
      <c r="QXL10" s="330"/>
      <c r="QXM10" s="330"/>
      <c r="QXN10" s="330"/>
      <c r="QXO10" s="330"/>
      <c r="QXP10" s="330"/>
      <c r="QXQ10" s="330"/>
      <c r="QXR10" s="330"/>
      <c r="QXS10" s="330"/>
      <c r="QXT10" s="330"/>
      <c r="QXU10" s="330"/>
      <c r="QXV10" s="330"/>
      <c r="QXW10" s="330"/>
      <c r="QXX10" s="330"/>
      <c r="QXY10" s="330"/>
      <c r="QXZ10" s="330"/>
      <c r="QYA10" s="330"/>
      <c r="QYB10" s="330"/>
      <c r="QYC10" s="330"/>
      <c r="QYD10" s="330"/>
      <c r="QYE10" s="330"/>
      <c r="QYF10" s="330"/>
      <c r="QYG10" s="330"/>
      <c r="QYH10" s="330"/>
      <c r="QYI10" s="330"/>
      <c r="QYJ10" s="330"/>
      <c r="QYK10" s="330"/>
      <c r="QYL10" s="330"/>
      <c r="QYM10" s="330"/>
      <c r="QYN10" s="330"/>
      <c r="QYO10" s="330"/>
      <c r="QYP10" s="330"/>
      <c r="QYQ10" s="330"/>
      <c r="QYR10" s="330"/>
      <c r="QYS10" s="330"/>
      <c r="QYT10" s="330"/>
      <c r="QYU10" s="330"/>
      <c r="QYV10" s="330"/>
      <c r="QYW10" s="330"/>
      <c r="QYX10" s="330"/>
      <c r="QYY10" s="330"/>
      <c r="QYZ10" s="330"/>
      <c r="QZA10" s="330"/>
      <c r="QZB10" s="330"/>
      <c r="QZC10" s="330"/>
      <c r="QZD10" s="330"/>
      <c r="QZE10" s="330"/>
      <c r="QZF10" s="330"/>
      <c r="QZG10" s="330"/>
      <c r="QZH10" s="330"/>
      <c r="QZI10" s="330"/>
      <c r="QZJ10" s="330"/>
      <c r="QZK10" s="330"/>
      <c r="QZL10" s="330"/>
      <c r="QZM10" s="330"/>
      <c r="QZN10" s="330"/>
      <c r="QZO10" s="330"/>
      <c r="QZP10" s="330"/>
      <c r="QZQ10" s="330"/>
      <c r="QZR10" s="330"/>
      <c r="QZS10" s="330"/>
      <c r="QZT10" s="330"/>
      <c r="QZU10" s="330"/>
      <c r="QZV10" s="330"/>
      <c r="QZW10" s="330"/>
      <c r="QZX10" s="330"/>
      <c r="QZY10" s="330"/>
      <c r="QZZ10" s="330"/>
      <c r="RAA10" s="330"/>
      <c r="RAB10" s="330"/>
      <c r="RAC10" s="330"/>
      <c r="RAD10" s="330"/>
      <c r="RAE10" s="330"/>
      <c r="RAF10" s="330"/>
      <c r="RAG10" s="330"/>
      <c r="RAH10" s="330"/>
      <c r="RAI10" s="330"/>
      <c r="RAJ10" s="330"/>
      <c r="RAK10" s="330"/>
      <c r="RAL10" s="330"/>
      <c r="RAM10" s="330"/>
      <c r="RAN10" s="330"/>
      <c r="RAO10" s="330"/>
      <c r="RAP10" s="330"/>
      <c r="RAQ10" s="330"/>
      <c r="RAR10" s="330"/>
      <c r="RAS10" s="330"/>
      <c r="RAT10" s="330"/>
      <c r="RAU10" s="330"/>
      <c r="RAV10" s="330"/>
      <c r="RAW10" s="330"/>
      <c r="RAX10" s="330"/>
      <c r="RAY10" s="330"/>
      <c r="RAZ10" s="330"/>
      <c r="RBA10" s="330"/>
      <c r="RBB10" s="330"/>
      <c r="RBC10" s="330"/>
      <c r="RBD10" s="330"/>
      <c r="RBE10" s="330"/>
      <c r="RBF10" s="330"/>
      <c r="RBG10" s="330"/>
      <c r="RBH10" s="330"/>
      <c r="RBI10" s="330"/>
      <c r="RBJ10" s="330"/>
      <c r="RBK10" s="330"/>
      <c r="RBL10" s="330"/>
      <c r="RBM10" s="330"/>
      <c r="RBN10" s="330"/>
      <c r="RBO10" s="330"/>
      <c r="RBP10" s="330"/>
      <c r="RBQ10" s="330"/>
      <c r="RBR10" s="330"/>
      <c r="RBS10" s="330"/>
      <c r="RBT10" s="330"/>
      <c r="RBU10" s="330"/>
      <c r="RBV10" s="330"/>
      <c r="RBW10" s="330"/>
      <c r="RBX10" s="330"/>
      <c r="RBY10" s="330"/>
      <c r="RBZ10" s="330"/>
      <c r="RCA10" s="330"/>
      <c r="RCB10" s="330"/>
      <c r="RCC10" s="330"/>
      <c r="RCD10" s="330"/>
      <c r="RCE10" s="330"/>
      <c r="RCF10" s="330"/>
      <c r="RCG10" s="330"/>
      <c r="RCH10" s="330"/>
      <c r="RCI10" s="330"/>
      <c r="RCJ10" s="330"/>
      <c r="RCK10" s="330"/>
      <c r="RCL10" s="330"/>
      <c r="RCM10" s="330"/>
      <c r="RCN10" s="330"/>
      <c r="RCO10" s="330"/>
      <c r="RCP10" s="330"/>
      <c r="RCQ10" s="330"/>
      <c r="RCR10" s="330"/>
      <c r="RCS10" s="330"/>
      <c r="RCT10" s="330"/>
      <c r="RCU10" s="330"/>
      <c r="RCV10" s="330"/>
      <c r="RCW10" s="330"/>
      <c r="RCX10" s="330"/>
      <c r="RCY10" s="330"/>
      <c r="RCZ10" s="330"/>
      <c r="RDA10" s="330"/>
      <c r="RDB10" s="330"/>
      <c r="RDC10" s="330"/>
      <c r="RDD10" s="330"/>
      <c r="RDE10" s="330"/>
      <c r="RDF10" s="330"/>
      <c r="RDG10" s="330"/>
      <c r="RDH10" s="330"/>
      <c r="RDI10" s="330"/>
      <c r="RDJ10" s="330"/>
      <c r="RDK10" s="330"/>
      <c r="RDL10" s="330"/>
      <c r="RDM10" s="330"/>
      <c r="RDN10" s="330"/>
      <c r="RDO10" s="330"/>
      <c r="RDP10" s="330"/>
      <c r="RDQ10" s="330"/>
      <c r="RDR10" s="330"/>
      <c r="RDS10" s="330"/>
      <c r="RDT10" s="330"/>
      <c r="RDU10" s="330"/>
      <c r="RDV10" s="330"/>
      <c r="RDW10" s="330"/>
      <c r="RDX10" s="330"/>
      <c r="RDY10" s="330"/>
      <c r="RDZ10" s="330"/>
      <c r="REA10" s="330"/>
      <c r="REB10" s="330"/>
      <c r="REC10" s="330"/>
      <c r="RED10" s="330"/>
      <c r="REE10" s="330"/>
      <c r="REF10" s="330"/>
      <c r="REG10" s="330"/>
      <c r="REH10" s="330"/>
      <c r="REI10" s="330"/>
      <c r="REJ10" s="330"/>
      <c r="REK10" s="330"/>
      <c r="REL10" s="330"/>
      <c r="REM10" s="330"/>
      <c r="REN10" s="330"/>
      <c r="REO10" s="330"/>
      <c r="REP10" s="330"/>
      <c r="REQ10" s="330"/>
      <c r="RER10" s="330"/>
      <c r="RES10" s="330"/>
      <c r="RET10" s="330"/>
      <c r="REU10" s="330"/>
      <c r="REV10" s="330"/>
      <c r="REW10" s="330"/>
      <c r="REX10" s="330"/>
      <c r="REY10" s="330"/>
      <c r="REZ10" s="330"/>
      <c r="RFA10" s="330"/>
      <c r="RFB10" s="330"/>
      <c r="RFC10" s="330"/>
      <c r="RFD10" s="330"/>
      <c r="RFE10" s="330"/>
      <c r="RFF10" s="330"/>
      <c r="RFG10" s="330"/>
      <c r="RFH10" s="330"/>
      <c r="RFI10" s="330"/>
      <c r="RFJ10" s="330"/>
      <c r="RFK10" s="330"/>
      <c r="RFL10" s="330"/>
      <c r="RFM10" s="330"/>
      <c r="RFN10" s="330"/>
      <c r="RFO10" s="330"/>
      <c r="RFP10" s="330"/>
      <c r="RFQ10" s="330"/>
      <c r="RFR10" s="330"/>
      <c r="RFS10" s="330"/>
      <c r="RFT10" s="330"/>
      <c r="RFU10" s="330"/>
      <c r="RFV10" s="330"/>
      <c r="RFW10" s="330"/>
      <c r="RFX10" s="330"/>
      <c r="RFY10" s="330"/>
      <c r="RFZ10" s="330"/>
      <c r="RGA10" s="330"/>
      <c r="RGB10" s="330"/>
      <c r="RGC10" s="330"/>
      <c r="RGD10" s="330"/>
      <c r="RGE10" s="330"/>
      <c r="RGF10" s="330"/>
      <c r="RGG10" s="330"/>
      <c r="RGH10" s="330"/>
      <c r="RGI10" s="330"/>
      <c r="RGJ10" s="330"/>
      <c r="RGK10" s="330"/>
      <c r="RGL10" s="330"/>
      <c r="RGM10" s="330"/>
      <c r="RGN10" s="330"/>
      <c r="RGO10" s="330"/>
      <c r="RGP10" s="330"/>
      <c r="RGQ10" s="330"/>
      <c r="RGR10" s="330"/>
      <c r="RGS10" s="330"/>
      <c r="RGT10" s="330"/>
      <c r="RGU10" s="330"/>
      <c r="RGV10" s="330"/>
      <c r="RGW10" s="330"/>
      <c r="RGX10" s="330"/>
      <c r="RGY10" s="330"/>
      <c r="RGZ10" s="330"/>
      <c r="RHA10" s="330"/>
      <c r="RHB10" s="330"/>
      <c r="RHC10" s="330"/>
      <c r="RHD10" s="330"/>
      <c r="RHE10" s="330"/>
      <c r="RHF10" s="330"/>
      <c r="RHG10" s="330"/>
      <c r="RHH10" s="330"/>
      <c r="RHI10" s="330"/>
      <c r="RHJ10" s="330"/>
      <c r="RHK10" s="330"/>
      <c r="RHL10" s="330"/>
      <c r="RHM10" s="330"/>
      <c r="RHN10" s="330"/>
      <c r="RHO10" s="330"/>
      <c r="RHP10" s="330"/>
      <c r="RHQ10" s="330"/>
      <c r="RHR10" s="330"/>
      <c r="RHS10" s="330"/>
      <c r="RHT10" s="330"/>
      <c r="RHU10" s="330"/>
      <c r="RHV10" s="330"/>
      <c r="RHW10" s="330"/>
      <c r="RHX10" s="330"/>
      <c r="RHY10" s="330"/>
      <c r="RHZ10" s="330"/>
      <c r="RIA10" s="330"/>
      <c r="RIB10" s="330"/>
      <c r="RIC10" s="330"/>
      <c r="RID10" s="330"/>
      <c r="RIE10" s="330"/>
      <c r="RIF10" s="330"/>
      <c r="RIG10" s="330"/>
      <c r="RIH10" s="330"/>
      <c r="RII10" s="330"/>
      <c r="RIJ10" s="330"/>
      <c r="RIK10" s="330"/>
      <c r="RIL10" s="330"/>
      <c r="RIM10" s="330"/>
      <c r="RIN10" s="330"/>
      <c r="RIO10" s="330"/>
      <c r="RIP10" s="330"/>
      <c r="RIQ10" s="330"/>
      <c r="RIR10" s="330"/>
      <c r="RIS10" s="330"/>
      <c r="RIT10" s="330"/>
      <c r="RIU10" s="330"/>
      <c r="RIV10" s="330"/>
      <c r="RIW10" s="330"/>
      <c r="RIX10" s="330"/>
      <c r="RIY10" s="330"/>
      <c r="RIZ10" s="330"/>
      <c r="RJA10" s="330"/>
      <c r="RJB10" s="330"/>
      <c r="RJC10" s="330"/>
      <c r="RJD10" s="330"/>
      <c r="RJE10" s="330"/>
      <c r="RJF10" s="330"/>
      <c r="RJG10" s="330"/>
      <c r="RJH10" s="330"/>
      <c r="RJI10" s="330"/>
      <c r="RJJ10" s="330"/>
      <c r="RJK10" s="330"/>
      <c r="RJL10" s="330"/>
      <c r="RJM10" s="330"/>
      <c r="RJN10" s="330"/>
      <c r="RJO10" s="330"/>
      <c r="RJP10" s="330"/>
      <c r="RJQ10" s="330"/>
      <c r="RJR10" s="330"/>
      <c r="RJS10" s="330"/>
      <c r="RJT10" s="330"/>
      <c r="RJU10" s="330"/>
      <c r="RJV10" s="330"/>
      <c r="RJW10" s="330"/>
      <c r="RJX10" s="330"/>
      <c r="RJY10" s="330"/>
      <c r="RJZ10" s="330"/>
      <c r="RKA10" s="330"/>
      <c r="RKB10" s="330"/>
      <c r="RKC10" s="330"/>
      <c r="RKD10" s="330"/>
      <c r="RKE10" s="330"/>
      <c r="RKF10" s="330"/>
      <c r="RKG10" s="330"/>
      <c r="RKH10" s="330"/>
      <c r="RKI10" s="330"/>
      <c r="RKJ10" s="330"/>
      <c r="RKK10" s="330"/>
      <c r="RKL10" s="330"/>
      <c r="RKM10" s="330"/>
      <c r="RKN10" s="330"/>
      <c r="RKO10" s="330"/>
      <c r="RKP10" s="330"/>
      <c r="RKQ10" s="330"/>
      <c r="RKR10" s="330"/>
      <c r="RKS10" s="330"/>
      <c r="RKT10" s="330"/>
      <c r="RKU10" s="330"/>
      <c r="RKV10" s="330"/>
      <c r="RKW10" s="330"/>
      <c r="RKX10" s="330"/>
      <c r="RKY10" s="330"/>
      <c r="RKZ10" s="330"/>
      <c r="RLA10" s="330"/>
      <c r="RLB10" s="330"/>
      <c r="RLC10" s="330"/>
      <c r="RLD10" s="330"/>
      <c r="RLE10" s="330"/>
      <c r="RLF10" s="330"/>
      <c r="RLG10" s="330"/>
      <c r="RLH10" s="330"/>
      <c r="RLI10" s="330"/>
      <c r="RLJ10" s="330"/>
      <c r="RLK10" s="330"/>
      <c r="RLL10" s="330"/>
      <c r="RLM10" s="330"/>
      <c r="RLN10" s="330"/>
      <c r="RLO10" s="330"/>
      <c r="RLP10" s="330"/>
      <c r="RLQ10" s="330"/>
      <c r="RLR10" s="330"/>
      <c r="RLS10" s="330"/>
      <c r="RLT10" s="330"/>
      <c r="RLU10" s="330"/>
      <c r="RLV10" s="330"/>
      <c r="RLW10" s="330"/>
      <c r="RLX10" s="330"/>
      <c r="RLY10" s="330"/>
      <c r="RLZ10" s="330"/>
      <c r="RMA10" s="330"/>
      <c r="RMB10" s="330"/>
      <c r="RMC10" s="330"/>
      <c r="RMD10" s="330"/>
      <c r="RME10" s="330"/>
      <c r="RMF10" s="330"/>
      <c r="RMG10" s="330"/>
      <c r="RMH10" s="330"/>
      <c r="RMI10" s="330"/>
      <c r="RMJ10" s="330"/>
      <c r="RMK10" s="330"/>
      <c r="RML10" s="330"/>
      <c r="RMM10" s="330"/>
      <c r="RMN10" s="330"/>
      <c r="RMO10" s="330"/>
      <c r="RMP10" s="330"/>
      <c r="RMQ10" s="330"/>
      <c r="RMR10" s="330"/>
      <c r="RMS10" s="330"/>
      <c r="RMT10" s="330"/>
      <c r="RMU10" s="330"/>
      <c r="RMV10" s="330"/>
      <c r="RMW10" s="330"/>
      <c r="RMX10" s="330"/>
      <c r="RMY10" s="330"/>
      <c r="RMZ10" s="330"/>
      <c r="RNA10" s="330"/>
      <c r="RNB10" s="330"/>
      <c r="RNC10" s="330"/>
      <c r="RND10" s="330"/>
      <c r="RNE10" s="330"/>
      <c r="RNF10" s="330"/>
      <c r="RNG10" s="330"/>
      <c r="RNH10" s="330"/>
      <c r="RNI10" s="330"/>
      <c r="RNJ10" s="330"/>
      <c r="RNK10" s="330"/>
      <c r="RNL10" s="330"/>
      <c r="RNM10" s="330"/>
      <c r="RNN10" s="330"/>
      <c r="RNO10" s="330"/>
      <c r="RNP10" s="330"/>
      <c r="RNQ10" s="330"/>
      <c r="RNR10" s="330"/>
      <c r="RNS10" s="330"/>
      <c r="RNT10" s="330"/>
      <c r="RNU10" s="330"/>
      <c r="RNV10" s="330"/>
      <c r="RNW10" s="330"/>
      <c r="RNX10" s="330"/>
      <c r="RNY10" s="330"/>
      <c r="RNZ10" s="330"/>
      <c r="ROA10" s="330"/>
      <c r="ROB10" s="330"/>
      <c r="ROC10" s="330"/>
      <c r="ROD10" s="330"/>
      <c r="ROE10" s="330"/>
      <c r="ROF10" s="330"/>
      <c r="ROG10" s="330"/>
      <c r="ROH10" s="330"/>
      <c r="ROI10" s="330"/>
      <c r="ROJ10" s="330"/>
      <c r="ROK10" s="330"/>
      <c r="ROL10" s="330"/>
      <c r="ROM10" s="330"/>
      <c r="RON10" s="330"/>
      <c r="ROO10" s="330"/>
      <c r="ROP10" s="330"/>
      <c r="ROQ10" s="330"/>
      <c r="ROR10" s="330"/>
      <c r="ROS10" s="330"/>
      <c r="ROT10" s="330"/>
      <c r="ROU10" s="330"/>
      <c r="ROV10" s="330"/>
      <c r="ROW10" s="330"/>
      <c r="ROX10" s="330"/>
      <c r="ROY10" s="330"/>
      <c r="ROZ10" s="330"/>
      <c r="RPA10" s="330"/>
      <c r="RPB10" s="330"/>
      <c r="RPC10" s="330"/>
      <c r="RPD10" s="330"/>
      <c r="RPE10" s="330"/>
      <c r="RPF10" s="330"/>
      <c r="RPG10" s="330"/>
      <c r="RPH10" s="330"/>
      <c r="RPI10" s="330"/>
      <c r="RPJ10" s="330"/>
      <c r="RPK10" s="330"/>
      <c r="RPL10" s="330"/>
      <c r="RPM10" s="330"/>
      <c r="RPN10" s="330"/>
      <c r="RPO10" s="330"/>
      <c r="RPP10" s="330"/>
      <c r="RPQ10" s="330"/>
      <c r="RPR10" s="330"/>
      <c r="RPS10" s="330"/>
      <c r="RPT10" s="330"/>
      <c r="RPU10" s="330"/>
      <c r="RPV10" s="330"/>
      <c r="RPW10" s="330"/>
      <c r="RPX10" s="330"/>
      <c r="RPY10" s="330"/>
      <c r="RPZ10" s="330"/>
      <c r="RQA10" s="330"/>
      <c r="RQB10" s="330"/>
      <c r="RQC10" s="330"/>
      <c r="RQD10" s="330"/>
      <c r="RQE10" s="330"/>
      <c r="RQF10" s="330"/>
      <c r="RQG10" s="330"/>
      <c r="RQH10" s="330"/>
      <c r="RQI10" s="330"/>
      <c r="RQJ10" s="330"/>
      <c r="RQK10" s="330"/>
      <c r="RQL10" s="330"/>
      <c r="RQM10" s="330"/>
      <c r="RQN10" s="330"/>
      <c r="RQO10" s="330"/>
      <c r="RQP10" s="330"/>
      <c r="RQQ10" s="330"/>
      <c r="RQR10" s="330"/>
      <c r="RQS10" s="330"/>
      <c r="RQT10" s="330"/>
      <c r="RQU10" s="330"/>
      <c r="RQV10" s="330"/>
      <c r="RQW10" s="330"/>
      <c r="RQX10" s="330"/>
      <c r="RQY10" s="330"/>
      <c r="RQZ10" s="330"/>
      <c r="RRA10" s="330"/>
      <c r="RRB10" s="330"/>
      <c r="RRC10" s="330"/>
      <c r="RRD10" s="330"/>
      <c r="RRE10" s="330"/>
      <c r="RRF10" s="330"/>
      <c r="RRG10" s="330"/>
      <c r="RRH10" s="330"/>
      <c r="RRI10" s="330"/>
      <c r="RRJ10" s="330"/>
      <c r="RRK10" s="330"/>
      <c r="RRL10" s="330"/>
      <c r="RRM10" s="330"/>
      <c r="RRN10" s="330"/>
      <c r="RRO10" s="330"/>
      <c r="RRP10" s="330"/>
      <c r="RRQ10" s="330"/>
      <c r="RRR10" s="330"/>
      <c r="RRS10" s="330"/>
      <c r="RRT10" s="330"/>
      <c r="RRU10" s="330"/>
      <c r="RRV10" s="330"/>
      <c r="RRW10" s="330"/>
      <c r="RRX10" s="330"/>
      <c r="RRY10" s="330"/>
      <c r="RRZ10" s="330"/>
      <c r="RSA10" s="330"/>
      <c r="RSB10" s="330"/>
      <c r="RSC10" s="330"/>
      <c r="RSD10" s="330"/>
      <c r="RSE10" s="330"/>
      <c r="RSF10" s="330"/>
      <c r="RSG10" s="330"/>
      <c r="RSH10" s="330"/>
      <c r="RSI10" s="330"/>
      <c r="RSJ10" s="330"/>
      <c r="RSK10" s="330"/>
      <c r="RSL10" s="330"/>
      <c r="RSM10" s="330"/>
      <c r="RSN10" s="330"/>
      <c r="RSO10" s="330"/>
      <c r="RSP10" s="330"/>
      <c r="RSQ10" s="330"/>
      <c r="RSR10" s="330"/>
      <c r="RSS10" s="330"/>
      <c r="RST10" s="330"/>
      <c r="RSU10" s="330"/>
      <c r="RSV10" s="330"/>
      <c r="RSW10" s="330"/>
      <c r="RSX10" s="330"/>
      <c r="RSY10" s="330"/>
      <c r="RSZ10" s="330"/>
      <c r="RTA10" s="330"/>
      <c r="RTB10" s="330"/>
      <c r="RTC10" s="330"/>
      <c r="RTD10" s="330"/>
      <c r="RTE10" s="330"/>
      <c r="RTF10" s="330"/>
      <c r="RTG10" s="330"/>
      <c r="RTH10" s="330"/>
      <c r="RTI10" s="330"/>
      <c r="RTJ10" s="330"/>
      <c r="RTK10" s="330"/>
      <c r="RTL10" s="330"/>
      <c r="RTM10" s="330"/>
      <c r="RTN10" s="330"/>
      <c r="RTO10" s="330"/>
      <c r="RTP10" s="330"/>
      <c r="RTQ10" s="330"/>
      <c r="RTR10" s="330"/>
      <c r="RTS10" s="330"/>
      <c r="RTT10" s="330"/>
      <c r="RTU10" s="330"/>
      <c r="RTV10" s="330"/>
      <c r="RTW10" s="330"/>
      <c r="RTX10" s="330"/>
      <c r="RTY10" s="330"/>
      <c r="RTZ10" s="330"/>
      <c r="RUA10" s="330"/>
      <c r="RUB10" s="330"/>
      <c r="RUC10" s="330"/>
      <c r="RUD10" s="330"/>
      <c r="RUE10" s="330"/>
      <c r="RUF10" s="330"/>
      <c r="RUG10" s="330"/>
      <c r="RUH10" s="330"/>
      <c r="RUI10" s="330"/>
      <c r="RUJ10" s="330"/>
      <c r="RUK10" s="330"/>
      <c r="RUL10" s="330"/>
      <c r="RUM10" s="330"/>
      <c r="RUN10" s="330"/>
      <c r="RUO10" s="330"/>
      <c r="RUP10" s="330"/>
      <c r="RUQ10" s="330"/>
      <c r="RUR10" s="330"/>
      <c r="RUS10" s="330"/>
      <c r="RUT10" s="330"/>
      <c r="RUU10" s="330"/>
      <c r="RUV10" s="330"/>
      <c r="RUW10" s="330"/>
      <c r="RUX10" s="330"/>
      <c r="RUY10" s="330"/>
      <c r="RUZ10" s="330"/>
      <c r="RVA10" s="330"/>
      <c r="RVB10" s="330"/>
      <c r="RVC10" s="330"/>
      <c r="RVD10" s="330"/>
      <c r="RVE10" s="330"/>
      <c r="RVF10" s="330"/>
      <c r="RVG10" s="330"/>
      <c r="RVH10" s="330"/>
      <c r="RVI10" s="330"/>
      <c r="RVJ10" s="330"/>
      <c r="RVK10" s="330"/>
      <c r="RVL10" s="330"/>
      <c r="RVM10" s="330"/>
      <c r="RVN10" s="330"/>
      <c r="RVO10" s="330"/>
      <c r="RVP10" s="330"/>
      <c r="RVQ10" s="330"/>
      <c r="RVR10" s="330"/>
      <c r="RVS10" s="330"/>
      <c r="RVT10" s="330"/>
      <c r="RVU10" s="330"/>
      <c r="RVV10" s="330"/>
      <c r="RVW10" s="330"/>
      <c r="RVX10" s="330"/>
      <c r="RVY10" s="330"/>
      <c r="RVZ10" s="330"/>
      <c r="RWA10" s="330"/>
      <c r="RWB10" s="330"/>
      <c r="RWC10" s="330"/>
      <c r="RWD10" s="330"/>
      <c r="RWE10" s="330"/>
      <c r="RWF10" s="330"/>
      <c r="RWG10" s="330"/>
      <c r="RWH10" s="330"/>
      <c r="RWI10" s="330"/>
      <c r="RWJ10" s="330"/>
      <c r="RWK10" s="330"/>
      <c r="RWL10" s="330"/>
      <c r="RWM10" s="330"/>
      <c r="RWN10" s="330"/>
      <c r="RWO10" s="330"/>
      <c r="RWP10" s="330"/>
      <c r="RWQ10" s="330"/>
      <c r="RWR10" s="330"/>
      <c r="RWS10" s="330"/>
      <c r="RWT10" s="330"/>
      <c r="RWU10" s="330"/>
      <c r="RWV10" s="330"/>
      <c r="RWW10" s="330"/>
      <c r="RWX10" s="330"/>
      <c r="RWY10" s="330"/>
      <c r="RWZ10" s="330"/>
      <c r="RXA10" s="330"/>
      <c r="RXB10" s="330"/>
      <c r="RXC10" s="330"/>
      <c r="RXD10" s="330"/>
      <c r="RXE10" s="330"/>
      <c r="RXF10" s="330"/>
      <c r="RXG10" s="330"/>
      <c r="RXH10" s="330"/>
      <c r="RXI10" s="330"/>
      <c r="RXJ10" s="330"/>
      <c r="RXK10" s="330"/>
      <c r="RXL10" s="330"/>
      <c r="RXM10" s="330"/>
      <c r="RXN10" s="330"/>
      <c r="RXO10" s="330"/>
      <c r="RXP10" s="330"/>
      <c r="RXQ10" s="330"/>
      <c r="RXR10" s="330"/>
      <c r="RXS10" s="330"/>
      <c r="RXT10" s="330"/>
      <c r="RXU10" s="330"/>
      <c r="RXV10" s="330"/>
      <c r="RXW10" s="330"/>
      <c r="RXX10" s="330"/>
      <c r="RXY10" s="330"/>
      <c r="RXZ10" s="330"/>
      <c r="RYA10" s="330"/>
      <c r="RYB10" s="330"/>
      <c r="RYC10" s="330"/>
      <c r="RYD10" s="330"/>
      <c r="RYE10" s="330"/>
      <c r="RYF10" s="330"/>
      <c r="RYG10" s="330"/>
      <c r="RYH10" s="330"/>
      <c r="RYI10" s="330"/>
      <c r="RYJ10" s="330"/>
      <c r="RYK10" s="330"/>
      <c r="RYL10" s="330"/>
      <c r="RYM10" s="330"/>
      <c r="RYN10" s="330"/>
      <c r="RYO10" s="330"/>
      <c r="RYP10" s="330"/>
      <c r="RYQ10" s="330"/>
      <c r="RYR10" s="330"/>
      <c r="RYS10" s="330"/>
      <c r="RYT10" s="330"/>
      <c r="RYU10" s="330"/>
      <c r="RYV10" s="330"/>
      <c r="RYW10" s="330"/>
      <c r="RYX10" s="330"/>
      <c r="RYY10" s="330"/>
      <c r="RYZ10" s="330"/>
      <c r="RZA10" s="330"/>
      <c r="RZB10" s="330"/>
      <c r="RZC10" s="330"/>
      <c r="RZD10" s="330"/>
      <c r="RZE10" s="330"/>
      <c r="RZF10" s="330"/>
      <c r="RZG10" s="330"/>
      <c r="RZH10" s="330"/>
      <c r="RZI10" s="330"/>
      <c r="RZJ10" s="330"/>
      <c r="RZK10" s="330"/>
      <c r="RZL10" s="330"/>
      <c r="RZM10" s="330"/>
      <c r="RZN10" s="330"/>
      <c r="RZO10" s="330"/>
      <c r="RZP10" s="330"/>
      <c r="RZQ10" s="330"/>
      <c r="RZR10" s="330"/>
      <c r="RZS10" s="330"/>
      <c r="RZT10" s="330"/>
      <c r="RZU10" s="330"/>
      <c r="RZV10" s="330"/>
      <c r="RZW10" s="330"/>
      <c r="RZX10" s="330"/>
      <c r="RZY10" s="330"/>
      <c r="RZZ10" s="330"/>
      <c r="SAA10" s="330"/>
      <c r="SAB10" s="330"/>
      <c r="SAC10" s="330"/>
      <c r="SAD10" s="330"/>
      <c r="SAE10" s="330"/>
      <c r="SAF10" s="330"/>
      <c r="SAG10" s="330"/>
      <c r="SAH10" s="330"/>
      <c r="SAI10" s="330"/>
      <c r="SAJ10" s="330"/>
      <c r="SAK10" s="330"/>
      <c r="SAL10" s="330"/>
      <c r="SAM10" s="330"/>
      <c r="SAN10" s="330"/>
      <c r="SAO10" s="330"/>
      <c r="SAP10" s="330"/>
      <c r="SAQ10" s="330"/>
      <c r="SAR10" s="330"/>
      <c r="SAS10" s="330"/>
      <c r="SAT10" s="330"/>
      <c r="SAU10" s="330"/>
      <c r="SAV10" s="330"/>
      <c r="SAW10" s="330"/>
      <c r="SAX10" s="330"/>
      <c r="SAY10" s="330"/>
      <c r="SAZ10" s="330"/>
      <c r="SBA10" s="330"/>
      <c r="SBB10" s="330"/>
      <c r="SBC10" s="330"/>
      <c r="SBD10" s="330"/>
      <c r="SBE10" s="330"/>
      <c r="SBF10" s="330"/>
      <c r="SBG10" s="330"/>
      <c r="SBH10" s="330"/>
      <c r="SBI10" s="330"/>
      <c r="SBJ10" s="330"/>
      <c r="SBK10" s="330"/>
      <c r="SBL10" s="330"/>
      <c r="SBM10" s="330"/>
      <c r="SBN10" s="330"/>
      <c r="SBO10" s="330"/>
      <c r="SBP10" s="330"/>
      <c r="SBQ10" s="330"/>
      <c r="SBR10" s="330"/>
      <c r="SBS10" s="330"/>
      <c r="SBT10" s="330"/>
      <c r="SBU10" s="330"/>
      <c r="SBV10" s="330"/>
      <c r="SBW10" s="330"/>
      <c r="SBX10" s="330"/>
      <c r="SBY10" s="330"/>
      <c r="SBZ10" s="330"/>
      <c r="SCA10" s="330"/>
      <c r="SCB10" s="330"/>
      <c r="SCC10" s="330"/>
      <c r="SCD10" s="330"/>
      <c r="SCE10" s="330"/>
      <c r="SCF10" s="330"/>
      <c r="SCG10" s="330"/>
      <c r="SCH10" s="330"/>
      <c r="SCI10" s="330"/>
      <c r="SCJ10" s="330"/>
      <c r="SCK10" s="330"/>
      <c r="SCL10" s="330"/>
      <c r="SCM10" s="330"/>
      <c r="SCN10" s="330"/>
      <c r="SCO10" s="330"/>
      <c r="SCP10" s="330"/>
      <c r="SCQ10" s="330"/>
      <c r="SCR10" s="330"/>
      <c r="SCS10" s="330"/>
      <c r="SCT10" s="330"/>
      <c r="SCU10" s="330"/>
      <c r="SCV10" s="330"/>
      <c r="SCW10" s="330"/>
      <c r="SCX10" s="330"/>
      <c r="SCY10" s="330"/>
      <c r="SCZ10" s="330"/>
      <c r="SDA10" s="330"/>
      <c r="SDB10" s="330"/>
      <c r="SDC10" s="330"/>
      <c r="SDD10" s="330"/>
      <c r="SDE10" s="330"/>
      <c r="SDF10" s="330"/>
      <c r="SDG10" s="330"/>
      <c r="SDH10" s="330"/>
      <c r="SDI10" s="330"/>
      <c r="SDJ10" s="330"/>
      <c r="SDK10" s="330"/>
      <c r="SDL10" s="330"/>
      <c r="SDM10" s="330"/>
      <c r="SDN10" s="330"/>
      <c r="SDO10" s="330"/>
      <c r="SDP10" s="330"/>
      <c r="SDQ10" s="330"/>
      <c r="SDR10" s="330"/>
      <c r="SDS10" s="330"/>
      <c r="SDT10" s="330"/>
      <c r="SDU10" s="330"/>
      <c r="SDV10" s="330"/>
      <c r="SDW10" s="330"/>
      <c r="SDX10" s="330"/>
      <c r="SDY10" s="330"/>
      <c r="SDZ10" s="330"/>
      <c r="SEA10" s="330"/>
      <c r="SEB10" s="330"/>
      <c r="SEC10" s="330"/>
      <c r="SED10" s="330"/>
      <c r="SEE10" s="330"/>
      <c r="SEF10" s="330"/>
      <c r="SEG10" s="330"/>
      <c r="SEH10" s="330"/>
      <c r="SEI10" s="330"/>
      <c r="SEJ10" s="330"/>
      <c r="SEK10" s="330"/>
      <c r="SEL10" s="330"/>
      <c r="SEM10" s="330"/>
      <c r="SEN10" s="330"/>
      <c r="SEO10" s="330"/>
      <c r="SEP10" s="330"/>
      <c r="SEQ10" s="330"/>
      <c r="SER10" s="330"/>
      <c r="SES10" s="330"/>
      <c r="SET10" s="330"/>
      <c r="SEU10" s="330"/>
      <c r="SEV10" s="330"/>
      <c r="SEW10" s="330"/>
      <c r="SEX10" s="330"/>
      <c r="SEY10" s="330"/>
      <c r="SEZ10" s="330"/>
      <c r="SFA10" s="330"/>
      <c r="SFB10" s="330"/>
      <c r="SFC10" s="330"/>
      <c r="SFD10" s="330"/>
      <c r="SFE10" s="330"/>
      <c r="SFF10" s="330"/>
      <c r="SFG10" s="330"/>
      <c r="SFH10" s="330"/>
      <c r="SFI10" s="330"/>
      <c r="SFJ10" s="330"/>
      <c r="SFK10" s="330"/>
      <c r="SFL10" s="330"/>
      <c r="SFM10" s="330"/>
      <c r="SFN10" s="330"/>
      <c r="SFO10" s="330"/>
      <c r="SFP10" s="330"/>
      <c r="SFQ10" s="330"/>
      <c r="SFR10" s="330"/>
      <c r="SFS10" s="330"/>
      <c r="SFT10" s="330"/>
      <c r="SFU10" s="330"/>
      <c r="SFV10" s="330"/>
      <c r="SFW10" s="330"/>
      <c r="SFX10" s="330"/>
      <c r="SFY10" s="330"/>
      <c r="SFZ10" s="330"/>
      <c r="SGA10" s="330"/>
      <c r="SGB10" s="330"/>
      <c r="SGC10" s="330"/>
      <c r="SGD10" s="330"/>
      <c r="SGE10" s="330"/>
      <c r="SGF10" s="330"/>
      <c r="SGG10" s="330"/>
      <c r="SGH10" s="330"/>
      <c r="SGI10" s="330"/>
      <c r="SGJ10" s="330"/>
      <c r="SGK10" s="330"/>
      <c r="SGL10" s="330"/>
      <c r="SGM10" s="330"/>
      <c r="SGN10" s="330"/>
      <c r="SGO10" s="330"/>
      <c r="SGP10" s="330"/>
      <c r="SGQ10" s="330"/>
      <c r="SGR10" s="330"/>
      <c r="SGS10" s="330"/>
      <c r="SGT10" s="330"/>
      <c r="SGU10" s="330"/>
      <c r="SGV10" s="330"/>
      <c r="SGW10" s="330"/>
      <c r="SGX10" s="330"/>
      <c r="SGY10" s="330"/>
      <c r="SGZ10" s="330"/>
      <c r="SHA10" s="330"/>
      <c r="SHB10" s="330"/>
      <c r="SHC10" s="330"/>
      <c r="SHD10" s="330"/>
      <c r="SHE10" s="330"/>
      <c r="SHF10" s="330"/>
      <c r="SHG10" s="330"/>
      <c r="SHH10" s="330"/>
      <c r="SHI10" s="330"/>
      <c r="SHJ10" s="330"/>
      <c r="SHK10" s="330"/>
      <c r="SHL10" s="330"/>
      <c r="SHM10" s="330"/>
      <c r="SHN10" s="330"/>
      <c r="SHO10" s="330"/>
      <c r="SHP10" s="330"/>
      <c r="SHQ10" s="330"/>
      <c r="SHR10" s="330"/>
      <c r="SHS10" s="330"/>
      <c r="SHT10" s="330"/>
      <c r="SHU10" s="330"/>
      <c r="SHV10" s="330"/>
      <c r="SHW10" s="330"/>
      <c r="SHX10" s="330"/>
      <c r="SHY10" s="330"/>
      <c r="SHZ10" s="330"/>
      <c r="SIA10" s="330"/>
      <c r="SIB10" s="330"/>
      <c r="SIC10" s="330"/>
      <c r="SID10" s="330"/>
      <c r="SIE10" s="330"/>
      <c r="SIF10" s="330"/>
      <c r="SIG10" s="330"/>
      <c r="SIH10" s="330"/>
      <c r="SII10" s="330"/>
      <c r="SIJ10" s="330"/>
      <c r="SIK10" s="330"/>
      <c r="SIL10" s="330"/>
      <c r="SIM10" s="330"/>
      <c r="SIN10" s="330"/>
      <c r="SIO10" s="330"/>
      <c r="SIP10" s="330"/>
      <c r="SIQ10" s="330"/>
      <c r="SIR10" s="330"/>
      <c r="SIS10" s="330"/>
      <c r="SIT10" s="330"/>
      <c r="SIU10" s="330"/>
      <c r="SIV10" s="330"/>
      <c r="SIW10" s="330"/>
      <c r="SIX10" s="330"/>
      <c r="SIY10" s="330"/>
      <c r="SIZ10" s="330"/>
      <c r="SJA10" s="330"/>
      <c r="SJB10" s="330"/>
      <c r="SJC10" s="330"/>
      <c r="SJD10" s="330"/>
      <c r="SJE10" s="330"/>
      <c r="SJF10" s="330"/>
      <c r="SJG10" s="330"/>
      <c r="SJH10" s="330"/>
      <c r="SJI10" s="330"/>
      <c r="SJJ10" s="330"/>
      <c r="SJK10" s="330"/>
      <c r="SJL10" s="330"/>
      <c r="SJM10" s="330"/>
      <c r="SJN10" s="330"/>
      <c r="SJO10" s="330"/>
      <c r="SJP10" s="330"/>
      <c r="SJQ10" s="330"/>
      <c r="SJR10" s="330"/>
      <c r="SJS10" s="330"/>
      <c r="SJT10" s="330"/>
      <c r="SJU10" s="330"/>
      <c r="SJV10" s="330"/>
      <c r="SJW10" s="330"/>
      <c r="SJX10" s="330"/>
      <c r="SJY10" s="330"/>
      <c r="SJZ10" s="330"/>
      <c r="SKA10" s="330"/>
      <c r="SKB10" s="330"/>
      <c r="SKC10" s="330"/>
      <c r="SKD10" s="330"/>
      <c r="SKE10" s="330"/>
      <c r="SKF10" s="330"/>
      <c r="SKG10" s="330"/>
      <c r="SKH10" s="330"/>
      <c r="SKI10" s="330"/>
      <c r="SKJ10" s="330"/>
      <c r="SKK10" s="330"/>
      <c r="SKL10" s="330"/>
      <c r="SKM10" s="330"/>
      <c r="SKN10" s="330"/>
      <c r="SKO10" s="330"/>
      <c r="SKP10" s="330"/>
      <c r="SKQ10" s="330"/>
      <c r="SKR10" s="330"/>
      <c r="SKS10" s="330"/>
      <c r="SKT10" s="330"/>
      <c r="SKU10" s="330"/>
      <c r="SKV10" s="330"/>
      <c r="SKW10" s="330"/>
      <c r="SKX10" s="330"/>
      <c r="SKY10" s="330"/>
      <c r="SKZ10" s="330"/>
      <c r="SLA10" s="330"/>
      <c r="SLB10" s="330"/>
      <c r="SLC10" s="330"/>
      <c r="SLD10" s="330"/>
      <c r="SLE10" s="330"/>
      <c r="SLF10" s="330"/>
      <c r="SLG10" s="330"/>
      <c r="SLH10" s="330"/>
      <c r="SLI10" s="330"/>
      <c r="SLJ10" s="330"/>
      <c r="SLK10" s="330"/>
      <c r="SLL10" s="330"/>
      <c r="SLM10" s="330"/>
      <c r="SLN10" s="330"/>
      <c r="SLO10" s="330"/>
      <c r="SLP10" s="330"/>
      <c r="SLQ10" s="330"/>
      <c r="SLR10" s="330"/>
      <c r="SLS10" s="330"/>
      <c r="SLT10" s="330"/>
      <c r="SLU10" s="330"/>
      <c r="SLV10" s="330"/>
      <c r="SLW10" s="330"/>
      <c r="SLX10" s="330"/>
      <c r="SLY10" s="330"/>
      <c r="SLZ10" s="330"/>
      <c r="SMA10" s="330"/>
      <c r="SMB10" s="330"/>
      <c r="SMC10" s="330"/>
      <c r="SMD10" s="330"/>
      <c r="SME10" s="330"/>
      <c r="SMF10" s="330"/>
      <c r="SMG10" s="330"/>
      <c r="SMH10" s="330"/>
      <c r="SMI10" s="330"/>
      <c r="SMJ10" s="330"/>
      <c r="SMK10" s="330"/>
      <c r="SML10" s="330"/>
      <c r="SMM10" s="330"/>
      <c r="SMN10" s="330"/>
      <c r="SMO10" s="330"/>
      <c r="SMP10" s="330"/>
      <c r="SMQ10" s="330"/>
      <c r="SMR10" s="330"/>
      <c r="SMS10" s="330"/>
      <c r="SMT10" s="330"/>
      <c r="SMU10" s="330"/>
      <c r="SMV10" s="330"/>
      <c r="SMW10" s="330"/>
      <c r="SMX10" s="330"/>
      <c r="SMY10" s="330"/>
      <c r="SMZ10" s="330"/>
      <c r="SNA10" s="330"/>
      <c r="SNB10" s="330"/>
      <c r="SNC10" s="330"/>
      <c r="SND10" s="330"/>
      <c r="SNE10" s="330"/>
      <c r="SNF10" s="330"/>
      <c r="SNG10" s="330"/>
      <c r="SNH10" s="330"/>
      <c r="SNI10" s="330"/>
      <c r="SNJ10" s="330"/>
      <c r="SNK10" s="330"/>
      <c r="SNL10" s="330"/>
      <c r="SNM10" s="330"/>
      <c r="SNN10" s="330"/>
      <c r="SNO10" s="330"/>
      <c r="SNP10" s="330"/>
      <c r="SNQ10" s="330"/>
      <c r="SNR10" s="330"/>
      <c r="SNS10" s="330"/>
      <c r="SNT10" s="330"/>
      <c r="SNU10" s="330"/>
      <c r="SNV10" s="330"/>
      <c r="SNW10" s="330"/>
      <c r="SNX10" s="330"/>
      <c r="SNY10" s="330"/>
      <c r="SNZ10" s="330"/>
      <c r="SOA10" s="330"/>
      <c r="SOB10" s="330"/>
      <c r="SOC10" s="330"/>
      <c r="SOD10" s="330"/>
      <c r="SOE10" s="330"/>
      <c r="SOF10" s="330"/>
      <c r="SOG10" s="330"/>
      <c r="SOH10" s="330"/>
      <c r="SOI10" s="330"/>
      <c r="SOJ10" s="330"/>
      <c r="SOK10" s="330"/>
      <c r="SOL10" s="330"/>
      <c r="SOM10" s="330"/>
      <c r="SON10" s="330"/>
      <c r="SOO10" s="330"/>
      <c r="SOP10" s="330"/>
      <c r="SOQ10" s="330"/>
      <c r="SOR10" s="330"/>
      <c r="SOS10" s="330"/>
      <c r="SOT10" s="330"/>
      <c r="SOU10" s="330"/>
      <c r="SOV10" s="330"/>
      <c r="SOW10" s="330"/>
      <c r="SOX10" s="330"/>
      <c r="SOY10" s="330"/>
      <c r="SOZ10" s="330"/>
      <c r="SPA10" s="330"/>
      <c r="SPB10" s="330"/>
      <c r="SPC10" s="330"/>
      <c r="SPD10" s="330"/>
      <c r="SPE10" s="330"/>
      <c r="SPF10" s="330"/>
      <c r="SPG10" s="330"/>
      <c r="SPH10" s="330"/>
      <c r="SPI10" s="330"/>
      <c r="SPJ10" s="330"/>
      <c r="SPK10" s="330"/>
      <c r="SPL10" s="330"/>
      <c r="SPM10" s="330"/>
      <c r="SPN10" s="330"/>
      <c r="SPO10" s="330"/>
      <c r="SPP10" s="330"/>
      <c r="SPQ10" s="330"/>
      <c r="SPR10" s="330"/>
      <c r="SPS10" s="330"/>
      <c r="SPT10" s="330"/>
      <c r="SPU10" s="330"/>
      <c r="SPV10" s="330"/>
      <c r="SPW10" s="330"/>
      <c r="SPX10" s="330"/>
      <c r="SPY10" s="330"/>
      <c r="SPZ10" s="330"/>
      <c r="SQA10" s="330"/>
      <c r="SQB10" s="330"/>
      <c r="SQC10" s="330"/>
      <c r="SQD10" s="330"/>
      <c r="SQE10" s="330"/>
      <c r="SQF10" s="330"/>
      <c r="SQG10" s="330"/>
      <c r="SQH10" s="330"/>
      <c r="SQI10" s="330"/>
      <c r="SQJ10" s="330"/>
      <c r="SQK10" s="330"/>
      <c r="SQL10" s="330"/>
      <c r="SQM10" s="330"/>
      <c r="SQN10" s="330"/>
      <c r="SQO10" s="330"/>
      <c r="SQP10" s="330"/>
      <c r="SQQ10" s="330"/>
      <c r="SQR10" s="330"/>
      <c r="SQS10" s="330"/>
      <c r="SQT10" s="330"/>
      <c r="SQU10" s="330"/>
      <c r="SQV10" s="330"/>
      <c r="SQW10" s="330"/>
      <c r="SQX10" s="330"/>
      <c r="SQY10" s="330"/>
      <c r="SQZ10" s="330"/>
      <c r="SRA10" s="330"/>
      <c r="SRB10" s="330"/>
      <c r="SRC10" s="330"/>
      <c r="SRD10" s="330"/>
      <c r="SRE10" s="330"/>
      <c r="SRF10" s="330"/>
      <c r="SRG10" s="330"/>
      <c r="SRH10" s="330"/>
      <c r="SRI10" s="330"/>
      <c r="SRJ10" s="330"/>
      <c r="SRK10" s="330"/>
      <c r="SRL10" s="330"/>
      <c r="SRM10" s="330"/>
      <c r="SRN10" s="330"/>
      <c r="SRO10" s="330"/>
      <c r="SRP10" s="330"/>
      <c r="SRQ10" s="330"/>
      <c r="SRR10" s="330"/>
      <c r="SRS10" s="330"/>
      <c r="SRT10" s="330"/>
      <c r="SRU10" s="330"/>
      <c r="SRV10" s="330"/>
      <c r="SRW10" s="330"/>
      <c r="SRX10" s="330"/>
      <c r="SRY10" s="330"/>
      <c r="SRZ10" s="330"/>
      <c r="SSA10" s="330"/>
      <c r="SSB10" s="330"/>
      <c r="SSC10" s="330"/>
      <c r="SSD10" s="330"/>
      <c r="SSE10" s="330"/>
      <c r="SSF10" s="330"/>
      <c r="SSG10" s="330"/>
      <c r="SSH10" s="330"/>
      <c r="SSI10" s="330"/>
      <c r="SSJ10" s="330"/>
      <c r="SSK10" s="330"/>
      <c r="SSL10" s="330"/>
      <c r="SSM10" s="330"/>
      <c r="SSN10" s="330"/>
      <c r="SSO10" s="330"/>
      <c r="SSP10" s="330"/>
      <c r="SSQ10" s="330"/>
      <c r="SSR10" s="330"/>
      <c r="SSS10" s="330"/>
      <c r="SST10" s="330"/>
      <c r="SSU10" s="330"/>
      <c r="SSV10" s="330"/>
      <c r="SSW10" s="330"/>
      <c r="SSX10" s="330"/>
      <c r="SSY10" s="330"/>
      <c r="SSZ10" s="330"/>
      <c r="STA10" s="330"/>
      <c r="STB10" s="330"/>
      <c r="STC10" s="330"/>
      <c r="STD10" s="330"/>
      <c r="STE10" s="330"/>
      <c r="STF10" s="330"/>
      <c r="STG10" s="330"/>
      <c r="STH10" s="330"/>
      <c r="STI10" s="330"/>
      <c r="STJ10" s="330"/>
      <c r="STK10" s="330"/>
      <c r="STL10" s="330"/>
      <c r="STM10" s="330"/>
      <c r="STN10" s="330"/>
      <c r="STO10" s="330"/>
      <c r="STP10" s="330"/>
      <c r="STQ10" s="330"/>
      <c r="STR10" s="330"/>
      <c r="STS10" s="330"/>
      <c r="STT10" s="330"/>
      <c r="STU10" s="330"/>
      <c r="STV10" s="330"/>
      <c r="STW10" s="330"/>
      <c r="STX10" s="330"/>
      <c r="STY10" s="330"/>
      <c r="STZ10" s="330"/>
      <c r="SUA10" s="330"/>
      <c r="SUB10" s="330"/>
      <c r="SUC10" s="330"/>
      <c r="SUD10" s="330"/>
      <c r="SUE10" s="330"/>
      <c r="SUF10" s="330"/>
      <c r="SUG10" s="330"/>
      <c r="SUH10" s="330"/>
      <c r="SUI10" s="330"/>
      <c r="SUJ10" s="330"/>
      <c r="SUK10" s="330"/>
      <c r="SUL10" s="330"/>
      <c r="SUM10" s="330"/>
      <c r="SUN10" s="330"/>
      <c r="SUO10" s="330"/>
      <c r="SUP10" s="330"/>
      <c r="SUQ10" s="330"/>
      <c r="SUR10" s="330"/>
      <c r="SUS10" s="330"/>
      <c r="SUT10" s="330"/>
      <c r="SUU10" s="330"/>
      <c r="SUV10" s="330"/>
      <c r="SUW10" s="330"/>
      <c r="SUX10" s="330"/>
      <c r="SUY10" s="330"/>
      <c r="SUZ10" s="330"/>
      <c r="SVA10" s="330"/>
      <c r="SVB10" s="330"/>
      <c r="SVC10" s="330"/>
      <c r="SVD10" s="330"/>
      <c r="SVE10" s="330"/>
      <c r="SVF10" s="330"/>
      <c r="SVG10" s="330"/>
      <c r="SVH10" s="330"/>
      <c r="SVI10" s="330"/>
      <c r="SVJ10" s="330"/>
      <c r="SVK10" s="330"/>
      <c r="SVL10" s="330"/>
      <c r="SVM10" s="330"/>
      <c r="SVN10" s="330"/>
      <c r="SVO10" s="330"/>
      <c r="SVP10" s="330"/>
      <c r="SVQ10" s="330"/>
      <c r="SVR10" s="330"/>
      <c r="SVS10" s="330"/>
      <c r="SVT10" s="330"/>
      <c r="SVU10" s="330"/>
      <c r="SVV10" s="330"/>
      <c r="SVW10" s="330"/>
      <c r="SVX10" s="330"/>
      <c r="SVY10" s="330"/>
      <c r="SVZ10" s="330"/>
      <c r="SWA10" s="330"/>
      <c r="SWB10" s="330"/>
      <c r="SWC10" s="330"/>
      <c r="SWD10" s="330"/>
      <c r="SWE10" s="330"/>
      <c r="SWF10" s="330"/>
      <c r="SWG10" s="330"/>
      <c r="SWH10" s="330"/>
      <c r="SWI10" s="330"/>
      <c r="SWJ10" s="330"/>
      <c r="SWK10" s="330"/>
      <c r="SWL10" s="330"/>
      <c r="SWM10" s="330"/>
      <c r="SWN10" s="330"/>
      <c r="SWO10" s="330"/>
      <c r="SWP10" s="330"/>
      <c r="SWQ10" s="330"/>
      <c r="SWR10" s="330"/>
      <c r="SWS10" s="330"/>
      <c r="SWT10" s="330"/>
      <c r="SWU10" s="330"/>
      <c r="SWV10" s="330"/>
      <c r="SWW10" s="330"/>
      <c r="SWX10" s="330"/>
      <c r="SWY10" s="330"/>
      <c r="SWZ10" s="330"/>
      <c r="SXA10" s="330"/>
      <c r="SXB10" s="330"/>
      <c r="SXC10" s="330"/>
      <c r="SXD10" s="330"/>
      <c r="SXE10" s="330"/>
      <c r="SXF10" s="330"/>
      <c r="SXG10" s="330"/>
      <c r="SXH10" s="330"/>
      <c r="SXI10" s="330"/>
      <c r="SXJ10" s="330"/>
      <c r="SXK10" s="330"/>
      <c r="SXL10" s="330"/>
      <c r="SXM10" s="330"/>
      <c r="SXN10" s="330"/>
      <c r="SXO10" s="330"/>
      <c r="SXP10" s="330"/>
      <c r="SXQ10" s="330"/>
      <c r="SXR10" s="330"/>
      <c r="SXS10" s="330"/>
      <c r="SXT10" s="330"/>
      <c r="SXU10" s="330"/>
      <c r="SXV10" s="330"/>
      <c r="SXW10" s="330"/>
      <c r="SXX10" s="330"/>
      <c r="SXY10" s="330"/>
      <c r="SXZ10" s="330"/>
      <c r="SYA10" s="330"/>
      <c r="SYB10" s="330"/>
      <c r="SYC10" s="330"/>
      <c r="SYD10" s="330"/>
      <c r="SYE10" s="330"/>
      <c r="SYF10" s="330"/>
      <c r="SYG10" s="330"/>
      <c r="SYH10" s="330"/>
      <c r="SYI10" s="330"/>
      <c r="SYJ10" s="330"/>
      <c r="SYK10" s="330"/>
      <c r="SYL10" s="330"/>
      <c r="SYM10" s="330"/>
      <c r="SYN10" s="330"/>
      <c r="SYO10" s="330"/>
      <c r="SYP10" s="330"/>
      <c r="SYQ10" s="330"/>
      <c r="SYR10" s="330"/>
      <c r="SYS10" s="330"/>
      <c r="SYT10" s="330"/>
      <c r="SYU10" s="330"/>
      <c r="SYV10" s="330"/>
      <c r="SYW10" s="330"/>
      <c r="SYX10" s="330"/>
      <c r="SYY10" s="330"/>
      <c r="SYZ10" s="330"/>
      <c r="SZA10" s="330"/>
      <c r="SZB10" s="330"/>
      <c r="SZC10" s="330"/>
      <c r="SZD10" s="330"/>
      <c r="SZE10" s="330"/>
      <c r="SZF10" s="330"/>
      <c r="SZG10" s="330"/>
      <c r="SZH10" s="330"/>
      <c r="SZI10" s="330"/>
      <c r="SZJ10" s="330"/>
      <c r="SZK10" s="330"/>
      <c r="SZL10" s="330"/>
      <c r="SZM10" s="330"/>
      <c r="SZN10" s="330"/>
      <c r="SZO10" s="330"/>
      <c r="SZP10" s="330"/>
      <c r="SZQ10" s="330"/>
      <c r="SZR10" s="330"/>
      <c r="SZS10" s="330"/>
      <c r="SZT10" s="330"/>
      <c r="SZU10" s="330"/>
      <c r="SZV10" s="330"/>
      <c r="SZW10" s="330"/>
      <c r="SZX10" s="330"/>
      <c r="SZY10" s="330"/>
      <c r="SZZ10" s="330"/>
      <c r="TAA10" s="330"/>
      <c r="TAB10" s="330"/>
      <c r="TAC10" s="330"/>
      <c r="TAD10" s="330"/>
      <c r="TAE10" s="330"/>
      <c r="TAF10" s="330"/>
      <c r="TAG10" s="330"/>
      <c r="TAH10" s="330"/>
      <c r="TAI10" s="330"/>
      <c r="TAJ10" s="330"/>
      <c r="TAK10" s="330"/>
      <c r="TAL10" s="330"/>
      <c r="TAM10" s="330"/>
      <c r="TAN10" s="330"/>
      <c r="TAO10" s="330"/>
      <c r="TAP10" s="330"/>
      <c r="TAQ10" s="330"/>
      <c r="TAR10" s="330"/>
      <c r="TAS10" s="330"/>
      <c r="TAT10" s="330"/>
      <c r="TAU10" s="330"/>
      <c r="TAV10" s="330"/>
      <c r="TAW10" s="330"/>
      <c r="TAX10" s="330"/>
      <c r="TAY10" s="330"/>
      <c r="TAZ10" s="330"/>
      <c r="TBA10" s="330"/>
      <c r="TBB10" s="330"/>
      <c r="TBC10" s="330"/>
      <c r="TBD10" s="330"/>
      <c r="TBE10" s="330"/>
      <c r="TBF10" s="330"/>
      <c r="TBG10" s="330"/>
      <c r="TBH10" s="330"/>
      <c r="TBI10" s="330"/>
      <c r="TBJ10" s="330"/>
      <c r="TBK10" s="330"/>
      <c r="TBL10" s="330"/>
      <c r="TBM10" s="330"/>
      <c r="TBN10" s="330"/>
      <c r="TBO10" s="330"/>
      <c r="TBP10" s="330"/>
      <c r="TBQ10" s="330"/>
      <c r="TBR10" s="330"/>
      <c r="TBS10" s="330"/>
      <c r="TBT10" s="330"/>
      <c r="TBU10" s="330"/>
      <c r="TBV10" s="330"/>
      <c r="TBW10" s="330"/>
      <c r="TBX10" s="330"/>
      <c r="TBY10" s="330"/>
      <c r="TBZ10" s="330"/>
      <c r="TCA10" s="330"/>
      <c r="TCB10" s="330"/>
      <c r="TCC10" s="330"/>
      <c r="TCD10" s="330"/>
      <c r="TCE10" s="330"/>
      <c r="TCF10" s="330"/>
      <c r="TCG10" s="330"/>
      <c r="TCH10" s="330"/>
      <c r="TCI10" s="330"/>
      <c r="TCJ10" s="330"/>
      <c r="TCK10" s="330"/>
      <c r="TCL10" s="330"/>
      <c r="TCM10" s="330"/>
      <c r="TCN10" s="330"/>
      <c r="TCO10" s="330"/>
      <c r="TCP10" s="330"/>
      <c r="TCQ10" s="330"/>
      <c r="TCR10" s="330"/>
      <c r="TCS10" s="330"/>
      <c r="TCT10" s="330"/>
      <c r="TCU10" s="330"/>
      <c r="TCV10" s="330"/>
      <c r="TCW10" s="330"/>
      <c r="TCX10" s="330"/>
      <c r="TCY10" s="330"/>
      <c r="TCZ10" s="330"/>
      <c r="TDA10" s="330"/>
      <c r="TDB10" s="330"/>
      <c r="TDC10" s="330"/>
      <c r="TDD10" s="330"/>
      <c r="TDE10" s="330"/>
      <c r="TDF10" s="330"/>
      <c r="TDG10" s="330"/>
      <c r="TDH10" s="330"/>
      <c r="TDI10" s="330"/>
      <c r="TDJ10" s="330"/>
      <c r="TDK10" s="330"/>
      <c r="TDL10" s="330"/>
      <c r="TDM10" s="330"/>
      <c r="TDN10" s="330"/>
      <c r="TDO10" s="330"/>
      <c r="TDP10" s="330"/>
      <c r="TDQ10" s="330"/>
      <c r="TDR10" s="330"/>
      <c r="TDS10" s="330"/>
      <c r="TDT10" s="330"/>
      <c r="TDU10" s="330"/>
      <c r="TDV10" s="330"/>
      <c r="TDW10" s="330"/>
      <c r="TDX10" s="330"/>
      <c r="TDY10" s="330"/>
      <c r="TDZ10" s="330"/>
      <c r="TEA10" s="330"/>
      <c r="TEB10" s="330"/>
      <c r="TEC10" s="330"/>
      <c r="TED10" s="330"/>
      <c r="TEE10" s="330"/>
      <c r="TEF10" s="330"/>
      <c r="TEG10" s="330"/>
      <c r="TEH10" s="330"/>
      <c r="TEI10" s="330"/>
      <c r="TEJ10" s="330"/>
      <c r="TEK10" s="330"/>
      <c r="TEL10" s="330"/>
      <c r="TEM10" s="330"/>
      <c r="TEN10" s="330"/>
      <c r="TEO10" s="330"/>
      <c r="TEP10" s="330"/>
      <c r="TEQ10" s="330"/>
      <c r="TER10" s="330"/>
      <c r="TES10" s="330"/>
      <c r="TET10" s="330"/>
      <c r="TEU10" s="330"/>
      <c r="TEV10" s="330"/>
      <c r="TEW10" s="330"/>
      <c r="TEX10" s="330"/>
      <c r="TEY10" s="330"/>
      <c r="TEZ10" s="330"/>
      <c r="TFA10" s="330"/>
      <c r="TFB10" s="330"/>
      <c r="TFC10" s="330"/>
      <c r="TFD10" s="330"/>
      <c r="TFE10" s="330"/>
      <c r="TFF10" s="330"/>
      <c r="TFG10" s="330"/>
      <c r="TFH10" s="330"/>
      <c r="TFI10" s="330"/>
      <c r="TFJ10" s="330"/>
      <c r="TFK10" s="330"/>
      <c r="TFL10" s="330"/>
      <c r="TFM10" s="330"/>
      <c r="TFN10" s="330"/>
      <c r="TFO10" s="330"/>
      <c r="TFP10" s="330"/>
      <c r="TFQ10" s="330"/>
      <c r="TFR10" s="330"/>
      <c r="TFS10" s="330"/>
      <c r="TFT10" s="330"/>
      <c r="TFU10" s="330"/>
      <c r="TFV10" s="330"/>
      <c r="TFW10" s="330"/>
      <c r="TFX10" s="330"/>
      <c r="TFY10" s="330"/>
      <c r="TFZ10" s="330"/>
      <c r="TGA10" s="330"/>
      <c r="TGB10" s="330"/>
      <c r="TGC10" s="330"/>
      <c r="TGD10" s="330"/>
      <c r="TGE10" s="330"/>
      <c r="TGF10" s="330"/>
      <c r="TGG10" s="330"/>
      <c r="TGH10" s="330"/>
      <c r="TGI10" s="330"/>
      <c r="TGJ10" s="330"/>
      <c r="TGK10" s="330"/>
      <c r="TGL10" s="330"/>
      <c r="TGM10" s="330"/>
      <c r="TGN10" s="330"/>
      <c r="TGO10" s="330"/>
      <c r="TGP10" s="330"/>
      <c r="TGQ10" s="330"/>
      <c r="TGR10" s="330"/>
      <c r="TGS10" s="330"/>
      <c r="TGT10" s="330"/>
      <c r="TGU10" s="330"/>
      <c r="TGV10" s="330"/>
      <c r="TGW10" s="330"/>
      <c r="TGX10" s="330"/>
      <c r="TGY10" s="330"/>
      <c r="TGZ10" s="330"/>
      <c r="THA10" s="330"/>
      <c r="THB10" s="330"/>
      <c r="THC10" s="330"/>
      <c r="THD10" s="330"/>
      <c r="THE10" s="330"/>
      <c r="THF10" s="330"/>
      <c r="THG10" s="330"/>
      <c r="THH10" s="330"/>
      <c r="THI10" s="330"/>
      <c r="THJ10" s="330"/>
      <c r="THK10" s="330"/>
      <c r="THL10" s="330"/>
      <c r="THM10" s="330"/>
      <c r="THN10" s="330"/>
      <c r="THO10" s="330"/>
      <c r="THP10" s="330"/>
      <c r="THQ10" s="330"/>
      <c r="THR10" s="330"/>
      <c r="THS10" s="330"/>
      <c r="THT10" s="330"/>
      <c r="THU10" s="330"/>
      <c r="THV10" s="330"/>
      <c r="THW10" s="330"/>
      <c r="THX10" s="330"/>
      <c r="THY10" s="330"/>
      <c r="THZ10" s="330"/>
      <c r="TIA10" s="330"/>
      <c r="TIB10" s="330"/>
      <c r="TIC10" s="330"/>
      <c r="TID10" s="330"/>
      <c r="TIE10" s="330"/>
      <c r="TIF10" s="330"/>
      <c r="TIG10" s="330"/>
      <c r="TIH10" s="330"/>
      <c r="TII10" s="330"/>
      <c r="TIJ10" s="330"/>
      <c r="TIK10" s="330"/>
      <c r="TIL10" s="330"/>
      <c r="TIM10" s="330"/>
      <c r="TIN10" s="330"/>
      <c r="TIO10" s="330"/>
      <c r="TIP10" s="330"/>
      <c r="TIQ10" s="330"/>
      <c r="TIR10" s="330"/>
      <c r="TIS10" s="330"/>
      <c r="TIT10" s="330"/>
      <c r="TIU10" s="330"/>
      <c r="TIV10" s="330"/>
      <c r="TIW10" s="330"/>
      <c r="TIX10" s="330"/>
      <c r="TIY10" s="330"/>
      <c r="TIZ10" s="330"/>
      <c r="TJA10" s="330"/>
      <c r="TJB10" s="330"/>
      <c r="TJC10" s="330"/>
      <c r="TJD10" s="330"/>
      <c r="TJE10" s="330"/>
      <c r="TJF10" s="330"/>
      <c r="TJG10" s="330"/>
      <c r="TJH10" s="330"/>
      <c r="TJI10" s="330"/>
      <c r="TJJ10" s="330"/>
      <c r="TJK10" s="330"/>
      <c r="TJL10" s="330"/>
      <c r="TJM10" s="330"/>
      <c r="TJN10" s="330"/>
      <c r="TJO10" s="330"/>
      <c r="TJP10" s="330"/>
      <c r="TJQ10" s="330"/>
      <c r="TJR10" s="330"/>
      <c r="TJS10" s="330"/>
      <c r="TJT10" s="330"/>
      <c r="TJU10" s="330"/>
      <c r="TJV10" s="330"/>
      <c r="TJW10" s="330"/>
      <c r="TJX10" s="330"/>
      <c r="TJY10" s="330"/>
      <c r="TJZ10" s="330"/>
      <c r="TKA10" s="330"/>
      <c r="TKB10" s="330"/>
      <c r="TKC10" s="330"/>
      <c r="TKD10" s="330"/>
      <c r="TKE10" s="330"/>
      <c r="TKF10" s="330"/>
      <c r="TKG10" s="330"/>
      <c r="TKH10" s="330"/>
      <c r="TKI10" s="330"/>
      <c r="TKJ10" s="330"/>
      <c r="TKK10" s="330"/>
      <c r="TKL10" s="330"/>
      <c r="TKM10" s="330"/>
      <c r="TKN10" s="330"/>
      <c r="TKO10" s="330"/>
      <c r="TKP10" s="330"/>
      <c r="TKQ10" s="330"/>
      <c r="TKR10" s="330"/>
      <c r="TKS10" s="330"/>
      <c r="TKT10" s="330"/>
      <c r="TKU10" s="330"/>
      <c r="TKV10" s="330"/>
      <c r="TKW10" s="330"/>
      <c r="TKX10" s="330"/>
      <c r="TKY10" s="330"/>
      <c r="TKZ10" s="330"/>
      <c r="TLA10" s="330"/>
      <c r="TLB10" s="330"/>
      <c r="TLC10" s="330"/>
      <c r="TLD10" s="330"/>
      <c r="TLE10" s="330"/>
      <c r="TLF10" s="330"/>
      <c r="TLG10" s="330"/>
      <c r="TLH10" s="330"/>
      <c r="TLI10" s="330"/>
      <c r="TLJ10" s="330"/>
      <c r="TLK10" s="330"/>
      <c r="TLL10" s="330"/>
      <c r="TLM10" s="330"/>
      <c r="TLN10" s="330"/>
      <c r="TLO10" s="330"/>
      <c r="TLP10" s="330"/>
      <c r="TLQ10" s="330"/>
      <c r="TLR10" s="330"/>
      <c r="TLS10" s="330"/>
      <c r="TLT10" s="330"/>
      <c r="TLU10" s="330"/>
      <c r="TLV10" s="330"/>
      <c r="TLW10" s="330"/>
      <c r="TLX10" s="330"/>
      <c r="TLY10" s="330"/>
      <c r="TLZ10" s="330"/>
      <c r="TMA10" s="330"/>
      <c r="TMB10" s="330"/>
      <c r="TMC10" s="330"/>
      <c r="TMD10" s="330"/>
      <c r="TME10" s="330"/>
      <c r="TMF10" s="330"/>
      <c r="TMG10" s="330"/>
      <c r="TMH10" s="330"/>
      <c r="TMI10" s="330"/>
      <c r="TMJ10" s="330"/>
      <c r="TMK10" s="330"/>
      <c r="TML10" s="330"/>
      <c r="TMM10" s="330"/>
      <c r="TMN10" s="330"/>
      <c r="TMO10" s="330"/>
      <c r="TMP10" s="330"/>
      <c r="TMQ10" s="330"/>
      <c r="TMR10" s="330"/>
      <c r="TMS10" s="330"/>
      <c r="TMT10" s="330"/>
      <c r="TMU10" s="330"/>
      <c r="TMV10" s="330"/>
      <c r="TMW10" s="330"/>
      <c r="TMX10" s="330"/>
      <c r="TMY10" s="330"/>
      <c r="TMZ10" s="330"/>
      <c r="TNA10" s="330"/>
      <c r="TNB10" s="330"/>
      <c r="TNC10" s="330"/>
      <c r="TND10" s="330"/>
      <c r="TNE10" s="330"/>
      <c r="TNF10" s="330"/>
      <c r="TNG10" s="330"/>
      <c r="TNH10" s="330"/>
      <c r="TNI10" s="330"/>
      <c r="TNJ10" s="330"/>
      <c r="TNK10" s="330"/>
      <c r="TNL10" s="330"/>
      <c r="TNM10" s="330"/>
      <c r="TNN10" s="330"/>
      <c r="TNO10" s="330"/>
      <c r="TNP10" s="330"/>
      <c r="TNQ10" s="330"/>
      <c r="TNR10" s="330"/>
      <c r="TNS10" s="330"/>
      <c r="TNT10" s="330"/>
      <c r="TNU10" s="330"/>
      <c r="TNV10" s="330"/>
      <c r="TNW10" s="330"/>
      <c r="TNX10" s="330"/>
      <c r="TNY10" s="330"/>
      <c r="TNZ10" s="330"/>
      <c r="TOA10" s="330"/>
      <c r="TOB10" s="330"/>
      <c r="TOC10" s="330"/>
      <c r="TOD10" s="330"/>
      <c r="TOE10" s="330"/>
      <c r="TOF10" s="330"/>
      <c r="TOG10" s="330"/>
      <c r="TOH10" s="330"/>
      <c r="TOI10" s="330"/>
      <c r="TOJ10" s="330"/>
      <c r="TOK10" s="330"/>
      <c r="TOL10" s="330"/>
      <c r="TOM10" s="330"/>
      <c r="TON10" s="330"/>
      <c r="TOO10" s="330"/>
      <c r="TOP10" s="330"/>
      <c r="TOQ10" s="330"/>
      <c r="TOR10" s="330"/>
      <c r="TOS10" s="330"/>
      <c r="TOT10" s="330"/>
      <c r="TOU10" s="330"/>
      <c r="TOV10" s="330"/>
      <c r="TOW10" s="330"/>
      <c r="TOX10" s="330"/>
      <c r="TOY10" s="330"/>
      <c r="TOZ10" s="330"/>
      <c r="TPA10" s="330"/>
      <c r="TPB10" s="330"/>
      <c r="TPC10" s="330"/>
      <c r="TPD10" s="330"/>
      <c r="TPE10" s="330"/>
      <c r="TPF10" s="330"/>
      <c r="TPG10" s="330"/>
      <c r="TPH10" s="330"/>
      <c r="TPI10" s="330"/>
      <c r="TPJ10" s="330"/>
      <c r="TPK10" s="330"/>
      <c r="TPL10" s="330"/>
      <c r="TPM10" s="330"/>
      <c r="TPN10" s="330"/>
      <c r="TPO10" s="330"/>
      <c r="TPP10" s="330"/>
      <c r="TPQ10" s="330"/>
      <c r="TPR10" s="330"/>
      <c r="TPS10" s="330"/>
      <c r="TPT10" s="330"/>
      <c r="TPU10" s="330"/>
      <c r="TPV10" s="330"/>
      <c r="TPW10" s="330"/>
      <c r="TPX10" s="330"/>
      <c r="TPY10" s="330"/>
      <c r="TPZ10" s="330"/>
      <c r="TQA10" s="330"/>
      <c r="TQB10" s="330"/>
      <c r="TQC10" s="330"/>
      <c r="TQD10" s="330"/>
      <c r="TQE10" s="330"/>
      <c r="TQF10" s="330"/>
      <c r="TQG10" s="330"/>
      <c r="TQH10" s="330"/>
      <c r="TQI10" s="330"/>
      <c r="TQJ10" s="330"/>
      <c r="TQK10" s="330"/>
      <c r="TQL10" s="330"/>
      <c r="TQM10" s="330"/>
      <c r="TQN10" s="330"/>
      <c r="TQO10" s="330"/>
      <c r="TQP10" s="330"/>
      <c r="TQQ10" s="330"/>
      <c r="TQR10" s="330"/>
      <c r="TQS10" s="330"/>
      <c r="TQT10" s="330"/>
      <c r="TQU10" s="330"/>
      <c r="TQV10" s="330"/>
      <c r="TQW10" s="330"/>
      <c r="TQX10" s="330"/>
      <c r="TQY10" s="330"/>
      <c r="TQZ10" s="330"/>
      <c r="TRA10" s="330"/>
      <c r="TRB10" s="330"/>
      <c r="TRC10" s="330"/>
      <c r="TRD10" s="330"/>
      <c r="TRE10" s="330"/>
      <c r="TRF10" s="330"/>
      <c r="TRG10" s="330"/>
      <c r="TRH10" s="330"/>
      <c r="TRI10" s="330"/>
      <c r="TRJ10" s="330"/>
      <c r="TRK10" s="330"/>
      <c r="TRL10" s="330"/>
      <c r="TRM10" s="330"/>
      <c r="TRN10" s="330"/>
      <c r="TRO10" s="330"/>
      <c r="TRP10" s="330"/>
      <c r="TRQ10" s="330"/>
      <c r="TRR10" s="330"/>
      <c r="TRS10" s="330"/>
      <c r="TRT10" s="330"/>
      <c r="TRU10" s="330"/>
      <c r="TRV10" s="330"/>
      <c r="TRW10" s="330"/>
      <c r="TRX10" s="330"/>
      <c r="TRY10" s="330"/>
      <c r="TRZ10" s="330"/>
      <c r="TSA10" s="330"/>
      <c r="TSB10" s="330"/>
      <c r="TSC10" s="330"/>
      <c r="TSD10" s="330"/>
      <c r="TSE10" s="330"/>
      <c r="TSF10" s="330"/>
      <c r="TSG10" s="330"/>
      <c r="TSH10" s="330"/>
      <c r="TSI10" s="330"/>
      <c r="TSJ10" s="330"/>
      <c r="TSK10" s="330"/>
      <c r="TSL10" s="330"/>
      <c r="TSM10" s="330"/>
      <c r="TSN10" s="330"/>
      <c r="TSO10" s="330"/>
      <c r="TSP10" s="330"/>
      <c r="TSQ10" s="330"/>
      <c r="TSR10" s="330"/>
      <c r="TSS10" s="330"/>
      <c r="TST10" s="330"/>
      <c r="TSU10" s="330"/>
      <c r="TSV10" s="330"/>
      <c r="TSW10" s="330"/>
      <c r="TSX10" s="330"/>
      <c r="TSY10" s="330"/>
      <c r="TSZ10" s="330"/>
      <c r="TTA10" s="330"/>
      <c r="TTB10" s="330"/>
      <c r="TTC10" s="330"/>
      <c r="TTD10" s="330"/>
      <c r="TTE10" s="330"/>
      <c r="TTF10" s="330"/>
      <c r="TTG10" s="330"/>
      <c r="TTH10" s="330"/>
      <c r="TTI10" s="330"/>
      <c r="TTJ10" s="330"/>
      <c r="TTK10" s="330"/>
      <c r="TTL10" s="330"/>
      <c r="TTM10" s="330"/>
      <c r="TTN10" s="330"/>
      <c r="TTO10" s="330"/>
      <c r="TTP10" s="330"/>
      <c r="TTQ10" s="330"/>
      <c r="TTR10" s="330"/>
      <c r="TTS10" s="330"/>
      <c r="TTT10" s="330"/>
      <c r="TTU10" s="330"/>
      <c r="TTV10" s="330"/>
      <c r="TTW10" s="330"/>
      <c r="TTX10" s="330"/>
      <c r="TTY10" s="330"/>
      <c r="TTZ10" s="330"/>
      <c r="TUA10" s="330"/>
      <c r="TUB10" s="330"/>
      <c r="TUC10" s="330"/>
      <c r="TUD10" s="330"/>
      <c r="TUE10" s="330"/>
      <c r="TUF10" s="330"/>
      <c r="TUG10" s="330"/>
      <c r="TUH10" s="330"/>
      <c r="TUI10" s="330"/>
      <c r="TUJ10" s="330"/>
      <c r="TUK10" s="330"/>
      <c r="TUL10" s="330"/>
      <c r="TUM10" s="330"/>
      <c r="TUN10" s="330"/>
      <c r="TUO10" s="330"/>
      <c r="TUP10" s="330"/>
      <c r="TUQ10" s="330"/>
      <c r="TUR10" s="330"/>
      <c r="TUS10" s="330"/>
      <c r="TUT10" s="330"/>
      <c r="TUU10" s="330"/>
      <c r="TUV10" s="330"/>
      <c r="TUW10" s="330"/>
      <c r="TUX10" s="330"/>
      <c r="TUY10" s="330"/>
      <c r="TUZ10" s="330"/>
      <c r="TVA10" s="330"/>
      <c r="TVB10" s="330"/>
      <c r="TVC10" s="330"/>
      <c r="TVD10" s="330"/>
      <c r="TVE10" s="330"/>
      <c r="TVF10" s="330"/>
      <c r="TVG10" s="330"/>
      <c r="TVH10" s="330"/>
      <c r="TVI10" s="330"/>
      <c r="TVJ10" s="330"/>
      <c r="TVK10" s="330"/>
      <c r="TVL10" s="330"/>
      <c r="TVM10" s="330"/>
      <c r="TVN10" s="330"/>
      <c r="TVO10" s="330"/>
      <c r="TVP10" s="330"/>
      <c r="TVQ10" s="330"/>
      <c r="TVR10" s="330"/>
      <c r="TVS10" s="330"/>
      <c r="TVT10" s="330"/>
      <c r="TVU10" s="330"/>
      <c r="TVV10" s="330"/>
      <c r="TVW10" s="330"/>
      <c r="TVX10" s="330"/>
      <c r="TVY10" s="330"/>
      <c r="TVZ10" s="330"/>
      <c r="TWA10" s="330"/>
      <c r="TWB10" s="330"/>
      <c r="TWC10" s="330"/>
      <c r="TWD10" s="330"/>
      <c r="TWE10" s="330"/>
      <c r="TWF10" s="330"/>
      <c r="TWG10" s="330"/>
      <c r="TWH10" s="330"/>
      <c r="TWI10" s="330"/>
      <c r="TWJ10" s="330"/>
      <c r="TWK10" s="330"/>
      <c r="TWL10" s="330"/>
      <c r="TWM10" s="330"/>
      <c r="TWN10" s="330"/>
      <c r="TWO10" s="330"/>
      <c r="TWP10" s="330"/>
      <c r="TWQ10" s="330"/>
      <c r="TWR10" s="330"/>
      <c r="TWS10" s="330"/>
      <c r="TWT10" s="330"/>
      <c r="TWU10" s="330"/>
      <c r="TWV10" s="330"/>
      <c r="TWW10" s="330"/>
      <c r="TWX10" s="330"/>
      <c r="TWY10" s="330"/>
      <c r="TWZ10" s="330"/>
      <c r="TXA10" s="330"/>
      <c r="TXB10" s="330"/>
      <c r="TXC10" s="330"/>
      <c r="TXD10" s="330"/>
      <c r="TXE10" s="330"/>
      <c r="TXF10" s="330"/>
      <c r="TXG10" s="330"/>
      <c r="TXH10" s="330"/>
      <c r="TXI10" s="330"/>
      <c r="TXJ10" s="330"/>
      <c r="TXK10" s="330"/>
      <c r="TXL10" s="330"/>
      <c r="TXM10" s="330"/>
      <c r="TXN10" s="330"/>
      <c r="TXO10" s="330"/>
      <c r="TXP10" s="330"/>
      <c r="TXQ10" s="330"/>
      <c r="TXR10" s="330"/>
      <c r="TXS10" s="330"/>
      <c r="TXT10" s="330"/>
      <c r="TXU10" s="330"/>
      <c r="TXV10" s="330"/>
      <c r="TXW10" s="330"/>
      <c r="TXX10" s="330"/>
      <c r="TXY10" s="330"/>
      <c r="TXZ10" s="330"/>
      <c r="TYA10" s="330"/>
      <c r="TYB10" s="330"/>
      <c r="TYC10" s="330"/>
      <c r="TYD10" s="330"/>
      <c r="TYE10" s="330"/>
      <c r="TYF10" s="330"/>
      <c r="TYG10" s="330"/>
      <c r="TYH10" s="330"/>
      <c r="TYI10" s="330"/>
      <c r="TYJ10" s="330"/>
      <c r="TYK10" s="330"/>
      <c r="TYL10" s="330"/>
      <c r="TYM10" s="330"/>
      <c r="TYN10" s="330"/>
      <c r="TYO10" s="330"/>
      <c r="TYP10" s="330"/>
      <c r="TYQ10" s="330"/>
      <c r="TYR10" s="330"/>
      <c r="TYS10" s="330"/>
      <c r="TYT10" s="330"/>
      <c r="TYU10" s="330"/>
      <c r="TYV10" s="330"/>
      <c r="TYW10" s="330"/>
      <c r="TYX10" s="330"/>
      <c r="TYY10" s="330"/>
      <c r="TYZ10" s="330"/>
      <c r="TZA10" s="330"/>
      <c r="TZB10" s="330"/>
      <c r="TZC10" s="330"/>
      <c r="TZD10" s="330"/>
      <c r="TZE10" s="330"/>
      <c r="TZF10" s="330"/>
      <c r="TZG10" s="330"/>
      <c r="TZH10" s="330"/>
      <c r="TZI10" s="330"/>
      <c r="TZJ10" s="330"/>
      <c r="TZK10" s="330"/>
      <c r="TZL10" s="330"/>
      <c r="TZM10" s="330"/>
      <c r="TZN10" s="330"/>
      <c r="TZO10" s="330"/>
      <c r="TZP10" s="330"/>
      <c r="TZQ10" s="330"/>
      <c r="TZR10" s="330"/>
      <c r="TZS10" s="330"/>
      <c r="TZT10" s="330"/>
      <c r="TZU10" s="330"/>
      <c r="TZV10" s="330"/>
      <c r="TZW10" s="330"/>
      <c r="TZX10" s="330"/>
      <c r="TZY10" s="330"/>
      <c r="TZZ10" s="330"/>
      <c r="UAA10" s="330"/>
      <c r="UAB10" s="330"/>
      <c r="UAC10" s="330"/>
      <c r="UAD10" s="330"/>
      <c r="UAE10" s="330"/>
      <c r="UAF10" s="330"/>
      <c r="UAG10" s="330"/>
      <c r="UAH10" s="330"/>
      <c r="UAI10" s="330"/>
      <c r="UAJ10" s="330"/>
      <c r="UAK10" s="330"/>
      <c r="UAL10" s="330"/>
      <c r="UAM10" s="330"/>
      <c r="UAN10" s="330"/>
      <c r="UAO10" s="330"/>
      <c r="UAP10" s="330"/>
      <c r="UAQ10" s="330"/>
      <c r="UAR10" s="330"/>
      <c r="UAS10" s="330"/>
      <c r="UAT10" s="330"/>
      <c r="UAU10" s="330"/>
      <c r="UAV10" s="330"/>
      <c r="UAW10" s="330"/>
      <c r="UAX10" s="330"/>
      <c r="UAY10" s="330"/>
      <c r="UAZ10" s="330"/>
      <c r="UBA10" s="330"/>
      <c r="UBB10" s="330"/>
      <c r="UBC10" s="330"/>
      <c r="UBD10" s="330"/>
      <c r="UBE10" s="330"/>
      <c r="UBF10" s="330"/>
      <c r="UBG10" s="330"/>
      <c r="UBH10" s="330"/>
      <c r="UBI10" s="330"/>
      <c r="UBJ10" s="330"/>
      <c r="UBK10" s="330"/>
      <c r="UBL10" s="330"/>
      <c r="UBM10" s="330"/>
      <c r="UBN10" s="330"/>
      <c r="UBO10" s="330"/>
      <c r="UBP10" s="330"/>
      <c r="UBQ10" s="330"/>
      <c r="UBR10" s="330"/>
      <c r="UBS10" s="330"/>
      <c r="UBT10" s="330"/>
      <c r="UBU10" s="330"/>
      <c r="UBV10" s="330"/>
      <c r="UBW10" s="330"/>
      <c r="UBX10" s="330"/>
      <c r="UBY10" s="330"/>
      <c r="UBZ10" s="330"/>
      <c r="UCA10" s="330"/>
      <c r="UCB10" s="330"/>
      <c r="UCC10" s="330"/>
      <c r="UCD10" s="330"/>
      <c r="UCE10" s="330"/>
      <c r="UCF10" s="330"/>
      <c r="UCG10" s="330"/>
      <c r="UCH10" s="330"/>
      <c r="UCI10" s="330"/>
      <c r="UCJ10" s="330"/>
      <c r="UCK10" s="330"/>
      <c r="UCL10" s="330"/>
      <c r="UCM10" s="330"/>
      <c r="UCN10" s="330"/>
      <c r="UCO10" s="330"/>
      <c r="UCP10" s="330"/>
      <c r="UCQ10" s="330"/>
      <c r="UCR10" s="330"/>
      <c r="UCS10" s="330"/>
      <c r="UCT10" s="330"/>
      <c r="UCU10" s="330"/>
      <c r="UCV10" s="330"/>
      <c r="UCW10" s="330"/>
      <c r="UCX10" s="330"/>
      <c r="UCY10" s="330"/>
      <c r="UCZ10" s="330"/>
      <c r="UDA10" s="330"/>
      <c r="UDB10" s="330"/>
      <c r="UDC10" s="330"/>
      <c r="UDD10" s="330"/>
      <c r="UDE10" s="330"/>
      <c r="UDF10" s="330"/>
      <c r="UDG10" s="330"/>
      <c r="UDH10" s="330"/>
      <c r="UDI10" s="330"/>
      <c r="UDJ10" s="330"/>
      <c r="UDK10" s="330"/>
      <c r="UDL10" s="330"/>
      <c r="UDM10" s="330"/>
      <c r="UDN10" s="330"/>
      <c r="UDO10" s="330"/>
      <c r="UDP10" s="330"/>
      <c r="UDQ10" s="330"/>
      <c r="UDR10" s="330"/>
      <c r="UDS10" s="330"/>
      <c r="UDT10" s="330"/>
      <c r="UDU10" s="330"/>
      <c r="UDV10" s="330"/>
      <c r="UDW10" s="330"/>
      <c r="UDX10" s="330"/>
      <c r="UDY10" s="330"/>
      <c r="UDZ10" s="330"/>
      <c r="UEA10" s="330"/>
      <c r="UEB10" s="330"/>
      <c r="UEC10" s="330"/>
      <c r="UED10" s="330"/>
      <c r="UEE10" s="330"/>
      <c r="UEF10" s="330"/>
      <c r="UEG10" s="330"/>
      <c r="UEH10" s="330"/>
      <c r="UEI10" s="330"/>
      <c r="UEJ10" s="330"/>
      <c r="UEK10" s="330"/>
      <c r="UEL10" s="330"/>
      <c r="UEM10" s="330"/>
      <c r="UEN10" s="330"/>
      <c r="UEO10" s="330"/>
      <c r="UEP10" s="330"/>
      <c r="UEQ10" s="330"/>
      <c r="UER10" s="330"/>
      <c r="UES10" s="330"/>
      <c r="UET10" s="330"/>
      <c r="UEU10" s="330"/>
      <c r="UEV10" s="330"/>
      <c r="UEW10" s="330"/>
      <c r="UEX10" s="330"/>
      <c r="UEY10" s="330"/>
      <c r="UEZ10" s="330"/>
      <c r="UFA10" s="330"/>
      <c r="UFB10" s="330"/>
      <c r="UFC10" s="330"/>
      <c r="UFD10" s="330"/>
      <c r="UFE10" s="330"/>
      <c r="UFF10" s="330"/>
      <c r="UFG10" s="330"/>
      <c r="UFH10" s="330"/>
      <c r="UFI10" s="330"/>
      <c r="UFJ10" s="330"/>
      <c r="UFK10" s="330"/>
      <c r="UFL10" s="330"/>
      <c r="UFM10" s="330"/>
      <c r="UFN10" s="330"/>
      <c r="UFO10" s="330"/>
      <c r="UFP10" s="330"/>
      <c r="UFQ10" s="330"/>
      <c r="UFR10" s="330"/>
      <c r="UFS10" s="330"/>
      <c r="UFT10" s="330"/>
      <c r="UFU10" s="330"/>
      <c r="UFV10" s="330"/>
      <c r="UFW10" s="330"/>
      <c r="UFX10" s="330"/>
      <c r="UFY10" s="330"/>
      <c r="UFZ10" s="330"/>
      <c r="UGA10" s="330"/>
      <c r="UGB10" s="330"/>
      <c r="UGC10" s="330"/>
      <c r="UGD10" s="330"/>
      <c r="UGE10" s="330"/>
      <c r="UGF10" s="330"/>
      <c r="UGG10" s="330"/>
      <c r="UGH10" s="330"/>
      <c r="UGI10" s="330"/>
      <c r="UGJ10" s="330"/>
      <c r="UGK10" s="330"/>
      <c r="UGL10" s="330"/>
      <c r="UGM10" s="330"/>
      <c r="UGN10" s="330"/>
      <c r="UGO10" s="330"/>
      <c r="UGP10" s="330"/>
      <c r="UGQ10" s="330"/>
      <c r="UGR10" s="330"/>
      <c r="UGS10" s="330"/>
      <c r="UGT10" s="330"/>
      <c r="UGU10" s="330"/>
      <c r="UGV10" s="330"/>
      <c r="UGW10" s="330"/>
      <c r="UGX10" s="330"/>
      <c r="UGY10" s="330"/>
      <c r="UGZ10" s="330"/>
      <c r="UHA10" s="330"/>
      <c r="UHB10" s="330"/>
      <c r="UHC10" s="330"/>
      <c r="UHD10" s="330"/>
      <c r="UHE10" s="330"/>
      <c r="UHF10" s="330"/>
      <c r="UHG10" s="330"/>
      <c r="UHH10" s="330"/>
      <c r="UHI10" s="330"/>
      <c r="UHJ10" s="330"/>
      <c r="UHK10" s="330"/>
      <c r="UHL10" s="330"/>
      <c r="UHM10" s="330"/>
      <c r="UHN10" s="330"/>
      <c r="UHO10" s="330"/>
      <c r="UHP10" s="330"/>
      <c r="UHQ10" s="330"/>
      <c r="UHR10" s="330"/>
      <c r="UHS10" s="330"/>
      <c r="UHT10" s="330"/>
      <c r="UHU10" s="330"/>
      <c r="UHV10" s="330"/>
      <c r="UHW10" s="330"/>
      <c r="UHX10" s="330"/>
      <c r="UHY10" s="330"/>
      <c r="UHZ10" s="330"/>
      <c r="UIA10" s="330"/>
      <c r="UIB10" s="330"/>
      <c r="UIC10" s="330"/>
      <c r="UID10" s="330"/>
      <c r="UIE10" s="330"/>
      <c r="UIF10" s="330"/>
      <c r="UIG10" s="330"/>
      <c r="UIH10" s="330"/>
      <c r="UII10" s="330"/>
      <c r="UIJ10" s="330"/>
      <c r="UIK10" s="330"/>
      <c r="UIL10" s="330"/>
      <c r="UIM10" s="330"/>
      <c r="UIN10" s="330"/>
      <c r="UIO10" s="330"/>
      <c r="UIP10" s="330"/>
      <c r="UIQ10" s="330"/>
      <c r="UIR10" s="330"/>
      <c r="UIS10" s="330"/>
      <c r="UIT10" s="330"/>
      <c r="UIU10" s="330"/>
      <c r="UIV10" s="330"/>
      <c r="UIW10" s="330"/>
      <c r="UIX10" s="330"/>
      <c r="UIY10" s="330"/>
      <c r="UIZ10" s="330"/>
      <c r="UJA10" s="330"/>
      <c r="UJB10" s="330"/>
      <c r="UJC10" s="330"/>
      <c r="UJD10" s="330"/>
      <c r="UJE10" s="330"/>
      <c r="UJF10" s="330"/>
      <c r="UJG10" s="330"/>
      <c r="UJH10" s="330"/>
      <c r="UJI10" s="330"/>
      <c r="UJJ10" s="330"/>
      <c r="UJK10" s="330"/>
      <c r="UJL10" s="330"/>
      <c r="UJM10" s="330"/>
      <c r="UJN10" s="330"/>
      <c r="UJO10" s="330"/>
      <c r="UJP10" s="330"/>
      <c r="UJQ10" s="330"/>
      <c r="UJR10" s="330"/>
      <c r="UJS10" s="330"/>
      <c r="UJT10" s="330"/>
      <c r="UJU10" s="330"/>
      <c r="UJV10" s="330"/>
      <c r="UJW10" s="330"/>
      <c r="UJX10" s="330"/>
      <c r="UJY10" s="330"/>
      <c r="UJZ10" s="330"/>
      <c r="UKA10" s="330"/>
      <c r="UKB10" s="330"/>
      <c r="UKC10" s="330"/>
      <c r="UKD10" s="330"/>
      <c r="UKE10" s="330"/>
      <c r="UKF10" s="330"/>
      <c r="UKG10" s="330"/>
      <c r="UKH10" s="330"/>
      <c r="UKI10" s="330"/>
      <c r="UKJ10" s="330"/>
      <c r="UKK10" s="330"/>
      <c r="UKL10" s="330"/>
      <c r="UKM10" s="330"/>
      <c r="UKN10" s="330"/>
      <c r="UKO10" s="330"/>
      <c r="UKP10" s="330"/>
      <c r="UKQ10" s="330"/>
      <c r="UKR10" s="330"/>
      <c r="UKS10" s="330"/>
      <c r="UKT10" s="330"/>
      <c r="UKU10" s="330"/>
      <c r="UKV10" s="330"/>
      <c r="UKW10" s="330"/>
      <c r="UKX10" s="330"/>
      <c r="UKY10" s="330"/>
      <c r="UKZ10" s="330"/>
      <c r="ULA10" s="330"/>
      <c r="ULB10" s="330"/>
      <c r="ULC10" s="330"/>
      <c r="ULD10" s="330"/>
      <c r="ULE10" s="330"/>
      <c r="ULF10" s="330"/>
      <c r="ULG10" s="330"/>
      <c r="ULH10" s="330"/>
      <c r="ULI10" s="330"/>
      <c r="ULJ10" s="330"/>
      <c r="ULK10" s="330"/>
      <c r="ULL10" s="330"/>
      <c r="ULM10" s="330"/>
      <c r="ULN10" s="330"/>
      <c r="ULO10" s="330"/>
      <c r="ULP10" s="330"/>
      <c r="ULQ10" s="330"/>
      <c r="ULR10" s="330"/>
      <c r="ULS10" s="330"/>
      <c r="ULT10" s="330"/>
      <c r="ULU10" s="330"/>
      <c r="ULV10" s="330"/>
      <c r="ULW10" s="330"/>
      <c r="ULX10" s="330"/>
      <c r="ULY10" s="330"/>
      <c r="ULZ10" s="330"/>
      <c r="UMA10" s="330"/>
      <c r="UMB10" s="330"/>
      <c r="UMC10" s="330"/>
      <c r="UMD10" s="330"/>
      <c r="UME10" s="330"/>
      <c r="UMF10" s="330"/>
      <c r="UMG10" s="330"/>
      <c r="UMH10" s="330"/>
      <c r="UMI10" s="330"/>
      <c r="UMJ10" s="330"/>
      <c r="UMK10" s="330"/>
      <c r="UML10" s="330"/>
      <c r="UMM10" s="330"/>
      <c r="UMN10" s="330"/>
      <c r="UMO10" s="330"/>
      <c r="UMP10" s="330"/>
      <c r="UMQ10" s="330"/>
      <c r="UMR10" s="330"/>
      <c r="UMS10" s="330"/>
      <c r="UMT10" s="330"/>
      <c r="UMU10" s="330"/>
      <c r="UMV10" s="330"/>
      <c r="UMW10" s="330"/>
      <c r="UMX10" s="330"/>
      <c r="UMY10" s="330"/>
      <c r="UMZ10" s="330"/>
      <c r="UNA10" s="330"/>
      <c r="UNB10" s="330"/>
      <c r="UNC10" s="330"/>
      <c r="UND10" s="330"/>
      <c r="UNE10" s="330"/>
      <c r="UNF10" s="330"/>
      <c r="UNG10" s="330"/>
      <c r="UNH10" s="330"/>
      <c r="UNI10" s="330"/>
      <c r="UNJ10" s="330"/>
      <c r="UNK10" s="330"/>
      <c r="UNL10" s="330"/>
      <c r="UNM10" s="330"/>
      <c r="UNN10" s="330"/>
      <c r="UNO10" s="330"/>
      <c r="UNP10" s="330"/>
      <c r="UNQ10" s="330"/>
      <c r="UNR10" s="330"/>
      <c r="UNS10" s="330"/>
      <c r="UNT10" s="330"/>
      <c r="UNU10" s="330"/>
      <c r="UNV10" s="330"/>
      <c r="UNW10" s="330"/>
      <c r="UNX10" s="330"/>
      <c r="UNY10" s="330"/>
      <c r="UNZ10" s="330"/>
      <c r="UOA10" s="330"/>
      <c r="UOB10" s="330"/>
      <c r="UOC10" s="330"/>
      <c r="UOD10" s="330"/>
      <c r="UOE10" s="330"/>
      <c r="UOF10" s="330"/>
      <c r="UOG10" s="330"/>
      <c r="UOH10" s="330"/>
      <c r="UOI10" s="330"/>
      <c r="UOJ10" s="330"/>
      <c r="UOK10" s="330"/>
      <c r="UOL10" s="330"/>
      <c r="UOM10" s="330"/>
      <c r="UON10" s="330"/>
      <c r="UOO10" s="330"/>
      <c r="UOP10" s="330"/>
      <c r="UOQ10" s="330"/>
      <c r="UOR10" s="330"/>
      <c r="UOS10" s="330"/>
      <c r="UOT10" s="330"/>
      <c r="UOU10" s="330"/>
      <c r="UOV10" s="330"/>
      <c r="UOW10" s="330"/>
      <c r="UOX10" s="330"/>
      <c r="UOY10" s="330"/>
      <c r="UOZ10" s="330"/>
      <c r="UPA10" s="330"/>
      <c r="UPB10" s="330"/>
      <c r="UPC10" s="330"/>
      <c r="UPD10" s="330"/>
      <c r="UPE10" s="330"/>
      <c r="UPF10" s="330"/>
      <c r="UPG10" s="330"/>
      <c r="UPH10" s="330"/>
      <c r="UPI10" s="330"/>
      <c r="UPJ10" s="330"/>
      <c r="UPK10" s="330"/>
      <c r="UPL10" s="330"/>
      <c r="UPM10" s="330"/>
      <c r="UPN10" s="330"/>
      <c r="UPO10" s="330"/>
      <c r="UPP10" s="330"/>
      <c r="UPQ10" s="330"/>
      <c r="UPR10" s="330"/>
      <c r="UPS10" s="330"/>
      <c r="UPT10" s="330"/>
      <c r="UPU10" s="330"/>
      <c r="UPV10" s="330"/>
      <c r="UPW10" s="330"/>
      <c r="UPX10" s="330"/>
      <c r="UPY10" s="330"/>
      <c r="UPZ10" s="330"/>
      <c r="UQA10" s="330"/>
      <c r="UQB10" s="330"/>
      <c r="UQC10" s="330"/>
      <c r="UQD10" s="330"/>
      <c r="UQE10" s="330"/>
      <c r="UQF10" s="330"/>
      <c r="UQG10" s="330"/>
      <c r="UQH10" s="330"/>
      <c r="UQI10" s="330"/>
      <c r="UQJ10" s="330"/>
      <c r="UQK10" s="330"/>
      <c r="UQL10" s="330"/>
      <c r="UQM10" s="330"/>
      <c r="UQN10" s="330"/>
      <c r="UQO10" s="330"/>
      <c r="UQP10" s="330"/>
      <c r="UQQ10" s="330"/>
      <c r="UQR10" s="330"/>
      <c r="UQS10" s="330"/>
      <c r="UQT10" s="330"/>
      <c r="UQU10" s="330"/>
      <c r="UQV10" s="330"/>
      <c r="UQW10" s="330"/>
      <c r="UQX10" s="330"/>
      <c r="UQY10" s="330"/>
      <c r="UQZ10" s="330"/>
      <c r="URA10" s="330"/>
      <c r="URB10" s="330"/>
      <c r="URC10" s="330"/>
      <c r="URD10" s="330"/>
      <c r="URE10" s="330"/>
      <c r="URF10" s="330"/>
      <c r="URG10" s="330"/>
      <c r="URH10" s="330"/>
      <c r="URI10" s="330"/>
      <c r="URJ10" s="330"/>
      <c r="URK10" s="330"/>
      <c r="URL10" s="330"/>
      <c r="URM10" s="330"/>
      <c r="URN10" s="330"/>
      <c r="URO10" s="330"/>
      <c r="URP10" s="330"/>
      <c r="URQ10" s="330"/>
      <c r="URR10" s="330"/>
      <c r="URS10" s="330"/>
      <c r="URT10" s="330"/>
      <c r="URU10" s="330"/>
      <c r="URV10" s="330"/>
      <c r="URW10" s="330"/>
      <c r="URX10" s="330"/>
      <c r="URY10" s="330"/>
      <c r="URZ10" s="330"/>
      <c r="USA10" s="330"/>
      <c r="USB10" s="330"/>
      <c r="USC10" s="330"/>
      <c r="USD10" s="330"/>
      <c r="USE10" s="330"/>
      <c r="USF10" s="330"/>
      <c r="USG10" s="330"/>
      <c r="USH10" s="330"/>
      <c r="USI10" s="330"/>
      <c r="USJ10" s="330"/>
      <c r="USK10" s="330"/>
      <c r="USL10" s="330"/>
      <c r="USM10" s="330"/>
      <c r="USN10" s="330"/>
      <c r="USO10" s="330"/>
      <c r="USP10" s="330"/>
      <c r="USQ10" s="330"/>
      <c r="USR10" s="330"/>
      <c r="USS10" s="330"/>
      <c r="UST10" s="330"/>
      <c r="USU10" s="330"/>
      <c r="USV10" s="330"/>
      <c r="USW10" s="330"/>
      <c r="USX10" s="330"/>
      <c r="USY10" s="330"/>
      <c r="USZ10" s="330"/>
      <c r="UTA10" s="330"/>
      <c r="UTB10" s="330"/>
      <c r="UTC10" s="330"/>
      <c r="UTD10" s="330"/>
      <c r="UTE10" s="330"/>
      <c r="UTF10" s="330"/>
      <c r="UTG10" s="330"/>
      <c r="UTH10" s="330"/>
      <c r="UTI10" s="330"/>
      <c r="UTJ10" s="330"/>
      <c r="UTK10" s="330"/>
      <c r="UTL10" s="330"/>
      <c r="UTM10" s="330"/>
      <c r="UTN10" s="330"/>
      <c r="UTO10" s="330"/>
      <c r="UTP10" s="330"/>
      <c r="UTQ10" s="330"/>
      <c r="UTR10" s="330"/>
      <c r="UTS10" s="330"/>
      <c r="UTT10" s="330"/>
      <c r="UTU10" s="330"/>
      <c r="UTV10" s="330"/>
      <c r="UTW10" s="330"/>
      <c r="UTX10" s="330"/>
      <c r="UTY10" s="330"/>
      <c r="UTZ10" s="330"/>
      <c r="UUA10" s="330"/>
      <c r="UUB10" s="330"/>
      <c r="UUC10" s="330"/>
      <c r="UUD10" s="330"/>
      <c r="UUE10" s="330"/>
      <c r="UUF10" s="330"/>
      <c r="UUG10" s="330"/>
      <c r="UUH10" s="330"/>
      <c r="UUI10" s="330"/>
      <c r="UUJ10" s="330"/>
      <c r="UUK10" s="330"/>
      <c r="UUL10" s="330"/>
      <c r="UUM10" s="330"/>
      <c r="UUN10" s="330"/>
      <c r="UUO10" s="330"/>
      <c r="UUP10" s="330"/>
      <c r="UUQ10" s="330"/>
      <c r="UUR10" s="330"/>
      <c r="UUS10" s="330"/>
      <c r="UUT10" s="330"/>
      <c r="UUU10" s="330"/>
      <c r="UUV10" s="330"/>
      <c r="UUW10" s="330"/>
      <c r="UUX10" s="330"/>
      <c r="UUY10" s="330"/>
      <c r="UUZ10" s="330"/>
      <c r="UVA10" s="330"/>
      <c r="UVB10" s="330"/>
      <c r="UVC10" s="330"/>
      <c r="UVD10" s="330"/>
      <c r="UVE10" s="330"/>
      <c r="UVF10" s="330"/>
      <c r="UVG10" s="330"/>
      <c r="UVH10" s="330"/>
      <c r="UVI10" s="330"/>
      <c r="UVJ10" s="330"/>
      <c r="UVK10" s="330"/>
      <c r="UVL10" s="330"/>
      <c r="UVM10" s="330"/>
      <c r="UVN10" s="330"/>
      <c r="UVO10" s="330"/>
      <c r="UVP10" s="330"/>
      <c r="UVQ10" s="330"/>
      <c r="UVR10" s="330"/>
      <c r="UVS10" s="330"/>
      <c r="UVT10" s="330"/>
      <c r="UVU10" s="330"/>
      <c r="UVV10" s="330"/>
      <c r="UVW10" s="330"/>
      <c r="UVX10" s="330"/>
      <c r="UVY10" s="330"/>
      <c r="UVZ10" s="330"/>
      <c r="UWA10" s="330"/>
      <c r="UWB10" s="330"/>
      <c r="UWC10" s="330"/>
      <c r="UWD10" s="330"/>
      <c r="UWE10" s="330"/>
      <c r="UWF10" s="330"/>
      <c r="UWG10" s="330"/>
      <c r="UWH10" s="330"/>
      <c r="UWI10" s="330"/>
      <c r="UWJ10" s="330"/>
      <c r="UWK10" s="330"/>
      <c r="UWL10" s="330"/>
      <c r="UWM10" s="330"/>
      <c r="UWN10" s="330"/>
      <c r="UWO10" s="330"/>
      <c r="UWP10" s="330"/>
      <c r="UWQ10" s="330"/>
      <c r="UWR10" s="330"/>
      <c r="UWS10" s="330"/>
      <c r="UWT10" s="330"/>
      <c r="UWU10" s="330"/>
      <c r="UWV10" s="330"/>
      <c r="UWW10" s="330"/>
      <c r="UWX10" s="330"/>
      <c r="UWY10" s="330"/>
      <c r="UWZ10" s="330"/>
      <c r="UXA10" s="330"/>
      <c r="UXB10" s="330"/>
      <c r="UXC10" s="330"/>
      <c r="UXD10" s="330"/>
      <c r="UXE10" s="330"/>
      <c r="UXF10" s="330"/>
      <c r="UXG10" s="330"/>
      <c r="UXH10" s="330"/>
      <c r="UXI10" s="330"/>
      <c r="UXJ10" s="330"/>
      <c r="UXK10" s="330"/>
      <c r="UXL10" s="330"/>
      <c r="UXM10" s="330"/>
      <c r="UXN10" s="330"/>
      <c r="UXO10" s="330"/>
      <c r="UXP10" s="330"/>
      <c r="UXQ10" s="330"/>
      <c r="UXR10" s="330"/>
      <c r="UXS10" s="330"/>
      <c r="UXT10" s="330"/>
      <c r="UXU10" s="330"/>
      <c r="UXV10" s="330"/>
      <c r="UXW10" s="330"/>
      <c r="UXX10" s="330"/>
      <c r="UXY10" s="330"/>
      <c r="UXZ10" s="330"/>
      <c r="UYA10" s="330"/>
      <c r="UYB10" s="330"/>
      <c r="UYC10" s="330"/>
      <c r="UYD10" s="330"/>
      <c r="UYE10" s="330"/>
      <c r="UYF10" s="330"/>
      <c r="UYG10" s="330"/>
      <c r="UYH10" s="330"/>
      <c r="UYI10" s="330"/>
      <c r="UYJ10" s="330"/>
      <c r="UYK10" s="330"/>
      <c r="UYL10" s="330"/>
      <c r="UYM10" s="330"/>
      <c r="UYN10" s="330"/>
      <c r="UYO10" s="330"/>
      <c r="UYP10" s="330"/>
      <c r="UYQ10" s="330"/>
      <c r="UYR10" s="330"/>
      <c r="UYS10" s="330"/>
      <c r="UYT10" s="330"/>
      <c r="UYU10" s="330"/>
      <c r="UYV10" s="330"/>
      <c r="UYW10" s="330"/>
      <c r="UYX10" s="330"/>
      <c r="UYY10" s="330"/>
      <c r="UYZ10" s="330"/>
      <c r="UZA10" s="330"/>
      <c r="UZB10" s="330"/>
      <c r="UZC10" s="330"/>
      <c r="UZD10" s="330"/>
      <c r="UZE10" s="330"/>
      <c r="UZF10" s="330"/>
      <c r="UZG10" s="330"/>
      <c r="UZH10" s="330"/>
      <c r="UZI10" s="330"/>
      <c r="UZJ10" s="330"/>
      <c r="UZK10" s="330"/>
      <c r="UZL10" s="330"/>
      <c r="UZM10" s="330"/>
      <c r="UZN10" s="330"/>
      <c r="UZO10" s="330"/>
      <c r="UZP10" s="330"/>
      <c r="UZQ10" s="330"/>
      <c r="UZR10" s="330"/>
      <c r="UZS10" s="330"/>
      <c r="UZT10" s="330"/>
      <c r="UZU10" s="330"/>
      <c r="UZV10" s="330"/>
      <c r="UZW10" s="330"/>
      <c r="UZX10" s="330"/>
      <c r="UZY10" s="330"/>
      <c r="UZZ10" s="330"/>
      <c r="VAA10" s="330"/>
      <c r="VAB10" s="330"/>
      <c r="VAC10" s="330"/>
      <c r="VAD10" s="330"/>
      <c r="VAE10" s="330"/>
      <c r="VAF10" s="330"/>
      <c r="VAG10" s="330"/>
      <c r="VAH10" s="330"/>
      <c r="VAI10" s="330"/>
      <c r="VAJ10" s="330"/>
      <c r="VAK10" s="330"/>
      <c r="VAL10" s="330"/>
      <c r="VAM10" s="330"/>
      <c r="VAN10" s="330"/>
      <c r="VAO10" s="330"/>
      <c r="VAP10" s="330"/>
      <c r="VAQ10" s="330"/>
      <c r="VAR10" s="330"/>
      <c r="VAS10" s="330"/>
      <c r="VAT10" s="330"/>
      <c r="VAU10" s="330"/>
      <c r="VAV10" s="330"/>
      <c r="VAW10" s="330"/>
      <c r="VAX10" s="330"/>
      <c r="VAY10" s="330"/>
      <c r="VAZ10" s="330"/>
      <c r="VBA10" s="330"/>
      <c r="VBB10" s="330"/>
      <c r="VBC10" s="330"/>
      <c r="VBD10" s="330"/>
      <c r="VBE10" s="330"/>
      <c r="VBF10" s="330"/>
      <c r="VBG10" s="330"/>
      <c r="VBH10" s="330"/>
      <c r="VBI10" s="330"/>
      <c r="VBJ10" s="330"/>
      <c r="VBK10" s="330"/>
      <c r="VBL10" s="330"/>
      <c r="VBM10" s="330"/>
      <c r="VBN10" s="330"/>
      <c r="VBO10" s="330"/>
      <c r="VBP10" s="330"/>
      <c r="VBQ10" s="330"/>
      <c r="VBR10" s="330"/>
      <c r="VBS10" s="330"/>
      <c r="VBT10" s="330"/>
      <c r="VBU10" s="330"/>
      <c r="VBV10" s="330"/>
      <c r="VBW10" s="330"/>
      <c r="VBX10" s="330"/>
      <c r="VBY10" s="330"/>
      <c r="VBZ10" s="330"/>
      <c r="VCA10" s="330"/>
      <c r="VCB10" s="330"/>
      <c r="VCC10" s="330"/>
      <c r="VCD10" s="330"/>
      <c r="VCE10" s="330"/>
      <c r="VCF10" s="330"/>
      <c r="VCG10" s="330"/>
      <c r="VCH10" s="330"/>
      <c r="VCI10" s="330"/>
      <c r="VCJ10" s="330"/>
      <c r="VCK10" s="330"/>
      <c r="VCL10" s="330"/>
      <c r="VCM10" s="330"/>
      <c r="VCN10" s="330"/>
      <c r="VCO10" s="330"/>
      <c r="VCP10" s="330"/>
      <c r="VCQ10" s="330"/>
      <c r="VCR10" s="330"/>
      <c r="VCS10" s="330"/>
      <c r="VCT10" s="330"/>
      <c r="VCU10" s="330"/>
      <c r="VCV10" s="330"/>
      <c r="VCW10" s="330"/>
      <c r="VCX10" s="330"/>
      <c r="VCY10" s="330"/>
      <c r="VCZ10" s="330"/>
      <c r="VDA10" s="330"/>
      <c r="VDB10" s="330"/>
      <c r="VDC10" s="330"/>
      <c r="VDD10" s="330"/>
      <c r="VDE10" s="330"/>
      <c r="VDF10" s="330"/>
      <c r="VDG10" s="330"/>
      <c r="VDH10" s="330"/>
      <c r="VDI10" s="330"/>
      <c r="VDJ10" s="330"/>
      <c r="VDK10" s="330"/>
      <c r="VDL10" s="330"/>
      <c r="VDM10" s="330"/>
      <c r="VDN10" s="330"/>
      <c r="VDO10" s="330"/>
      <c r="VDP10" s="330"/>
      <c r="VDQ10" s="330"/>
      <c r="VDR10" s="330"/>
      <c r="VDS10" s="330"/>
      <c r="VDT10" s="330"/>
      <c r="VDU10" s="330"/>
      <c r="VDV10" s="330"/>
      <c r="VDW10" s="330"/>
      <c r="VDX10" s="330"/>
      <c r="VDY10" s="330"/>
      <c r="VDZ10" s="330"/>
      <c r="VEA10" s="330"/>
      <c r="VEB10" s="330"/>
      <c r="VEC10" s="330"/>
      <c r="VED10" s="330"/>
      <c r="VEE10" s="330"/>
      <c r="VEF10" s="330"/>
      <c r="VEG10" s="330"/>
      <c r="VEH10" s="330"/>
      <c r="VEI10" s="330"/>
      <c r="VEJ10" s="330"/>
      <c r="VEK10" s="330"/>
      <c r="VEL10" s="330"/>
      <c r="VEM10" s="330"/>
      <c r="VEN10" s="330"/>
      <c r="VEO10" s="330"/>
      <c r="VEP10" s="330"/>
      <c r="VEQ10" s="330"/>
      <c r="VER10" s="330"/>
      <c r="VES10" s="330"/>
      <c r="VET10" s="330"/>
      <c r="VEU10" s="330"/>
      <c r="VEV10" s="330"/>
      <c r="VEW10" s="330"/>
      <c r="VEX10" s="330"/>
      <c r="VEY10" s="330"/>
      <c r="VEZ10" s="330"/>
      <c r="VFA10" s="330"/>
      <c r="VFB10" s="330"/>
      <c r="VFC10" s="330"/>
      <c r="VFD10" s="330"/>
      <c r="VFE10" s="330"/>
      <c r="VFF10" s="330"/>
      <c r="VFG10" s="330"/>
      <c r="VFH10" s="330"/>
      <c r="VFI10" s="330"/>
      <c r="VFJ10" s="330"/>
      <c r="VFK10" s="330"/>
      <c r="VFL10" s="330"/>
      <c r="VFM10" s="330"/>
      <c r="VFN10" s="330"/>
      <c r="VFO10" s="330"/>
      <c r="VFP10" s="330"/>
      <c r="VFQ10" s="330"/>
      <c r="VFR10" s="330"/>
      <c r="VFS10" s="330"/>
      <c r="VFT10" s="330"/>
      <c r="VFU10" s="330"/>
      <c r="VFV10" s="330"/>
      <c r="VFW10" s="330"/>
      <c r="VFX10" s="330"/>
      <c r="VFY10" s="330"/>
      <c r="VFZ10" s="330"/>
      <c r="VGA10" s="330"/>
      <c r="VGB10" s="330"/>
      <c r="VGC10" s="330"/>
      <c r="VGD10" s="330"/>
      <c r="VGE10" s="330"/>
      <c r="VGF10" s="330"/>
      <c r="VGG10" s="330"/>
      <c r="VGH10" s="330"/>
      <c r="VGI10" s="330"/>
      <c r="VGJ10" s="330"/>
      <c r="VGK10" s="330"/>
      <c r="VGL10" s="330"/>
      <c r="VGM10" s="330"/>
      <c r="VGN10" s="330"/>
      <c r="VGO10" s="330"/>
      <c r="VGP10" s="330"/>
      <c r="VGQ10" s="330"/>
      <c r="VGR10" s="330"/>
      <c r="VGS10" s="330"/>
      <c r="VGT10" s="330"/>
      <c r="VGU10" s="330"/>
      <c r="VGV10" s="330"/>
      <c r="VGW10" s="330"/>
      <c r="VGX10" s="330"/>
      <c r="VGY10" s="330"/>
      <c r="VGZ10" s="330"/>
      <c r="VHA10" s="330"/>
      <c r="VHB10" s="330"/>
      <c r="VHC10" s="330"/>
      <c r="VHD10" s="330"/>
      <c r="VHE10" s="330"/>
      <c r="VHF10" s="330"/>
      <c r="VHG10" s="330"/>
      <c r="VHH10" s="330"/>
      <c r="VHI10" s="330"/>
      <c r="VHJ10" s="330"/>
      <c r="VHK10" s="330"/>
      <c r="VHL10" s="330"/>
      <c r="VHM10" s="330"/>
      <c r="VHN10" s="330"/>
      <c r="VHO10" s="330"/>
      <c r="VHP10" s="330"/>
      <c r="VHQ10" s="330"/>
      <c r="VHR10" s="330"/>
      <c r="VHS10" s="330"/>
      <c r="VHT10" s="330"/>
      <c r="VHU10" s="330"/>
      <c r="VHV10" s="330"/>
      <c r="VHW10" s="330"/>
      <c r="VHX10" s="330"/>
      <c r="VHY10" s="330"/>
      <c r="VHZ10" s="330"/>
      <c r="VIA10" s="330"/>
      <c r="VIB10" s="330"/>
      <c r="VIC10" s="330"/>
      <c r="VID10" s="330"/>
      <c r="VIE10" s="330"/>
      <c r="VIF10" s="330"/>
      <c r="VIG10" s="330"/>
      <c r="VIH10" s="330"/>
      <c r="VII10" s="330"/>
      <c r="VIJ10" s="330"/>
      <c r="VIK10" s="330"/>
      <c r="VIL10" s="330"/>
      <c r="VIM10" s="330"/>
      <c r="VIN10" s="330"/>
      <c r="VIO10" s="330"/>
      <c r="VIP10" s="330"/>
      <c r="VIQ10" s="330"/>
      <c r="VIR10" s="330"/>
      <c r="VIS10" s="330"/>
      <c r="VIT10" s="330"/>
      <c r="VIU10" s="330"/>
      <c r="VIV10" s="330"/>
      <c r="VIW10" s="330"/>
      <c r="VIX10" s="330"/>
      <c r="VIY10" s="330"/>
      <c r="VIZ10" s="330"/>
      <c r="VJA10" s="330"/>
      <c r="VJB10" s="330"/>
      <c r="VJC10" s="330"/>
      <c r="VJD10" s="330"/>
      <c r="VJE10" s="330"/>
      <c r="VJF10" s="330"/>
      <c r="VJG10" s="330"/>
      <c r="VJH10" s="330"/>
      <c r="VJI10" s="330"/>
      <c r="VJJ10" s="330"/>
      <c r="VJK10" s="330"/>
      <c r="VJL10" s="330"/>
      <c r="VJM10" s="330"/>
      <c r="VJN10" s="330"/>
      <c r="VJO10" s="330"/>
      <c r="VJP10" s="330"/>
      <c r="VJQ10" s="330"/>
      <c r="VJR10" s="330"/>
      <c r="VJS10" s="330"/>
      <c r="VJT10" s="330"/>
      <c r="VJU10" s="330"/>
      <c r="VJV10" s="330"/>
      <c r="VJW10" s="330"/>
      <c r="VJX10" s="330"/>
      <c r="VJY10" s="330"/>
      <c r="VJZ10" s="330"/>
      <c r="VKA10" s="330"/>
      <c r="VKB10" s="330"/>
      <c r="VKC10" s="330"/>
      <c r="VKD10" s="330"/>
      <c r="VKE10" s="330"/>
      <c r="VKF10" s="330"/>
      <c r="VKG10" s="330"/>
      <c r="VKH10" s="330"/>
      <c r="VKI10" s="330"/>
      <c r="VKJ10" s="330"/>
      <c r="VKK10" s="330"/>
      <c r="VKL10" s="330"/>
      <c r="VKM10" s="330"/>
      <c r="VKN10" s="330"/>
      <c r="VKO10" s="330"/>
      <c r="VKP10" s="330"/>
      <c r="VKQ10" s="330"/>
      <c r="VKR10" s="330"/>
      <c r="VKS10" s="330"/>
      <c r="VKT10" s="330"/>
      <c r="VKU10" s="330"/>
      <c r="VKV10" s="330"/>
      <c r="VKW10" s="330"/>
      <c r="VKX10" s="330"/>
      <c r="VKY10" s="330"/>
      <c r="VKZ10" s="330"/>
      <c r="VLA10" s="330"/>
      <c r="VLB10" s="330"/>
      <c r="VLC10" s="330"/>
      <c r="VLD10" s="330"/>
      <c r="VLE10" s="330"/>
      <c r="VLF10" s="330"/>
      <c r="VLG10" s="330"/>
      <c r="VLH10" s="330"/>
      <c r="VLI10" s="330"/>
      <c r="VLJ10" s="330"/>
      <c r="VLK10" s="330"/>
      <c r="VLL10" s="330"/>
      <c r="VLM10" s="330"/>
      <c r="VLN10" s="330"/>
      <c r="VLO10" s="330"/>
      <c r="VLP10" s="330"/>
      <c r="VLQ10" s="330"/>
      <c r="VLR10" s="330"/>
      <c r="VLS10" s="330"/>
      <c r="VLT10" s="330"/>
      <c r="VLU10" s="330"/>
      <c r="VLV10" s="330"/>
      <c r="VLW10" s="330"/>
      <c r="VLX10" s="330"/>
      <c r="VLY10" s="330"/>
      <c r="VLZ10" s="330"/>
      <c r="VMA10" s="330"/>
      <c r="VMB10" s="330"/>
      <c r="VMC10" s="330"/>
      <c r="VMD10" s="330"/>
      <c r="VME10" s="330"/>
      <c r="VMF10" s="330"/>
      <c r="VMG10" s="330"/>
      <c r="VMH10" s="330"/>
      <c r="VMI10" s="330"/>
      <c r="VMJ10" s="330"/>
      <c r="VMK10" s="330"/>
      <c r="VML10" s="330"/>
      <c r="VMM10" s="330"/>
      <c r="VMN10" s="330"/>
      <c r="VMO10" s="330"/>
      <c r="VMP10" s="330"/>
      <c r="VMQ10" s="330"/>
      <c r="VMR10" s="330"/>
      <c r="VMS10" s="330"/>
      <c r="VMT10" s="330"/>
      <c r="VMU10" s="330"/>
      <c r="VMV10" s="330"/>
      <c r="VMW10" s="330"/>
      <c r="VMX10" s="330"/>
      <c r="VMY10" s="330"/>
      <c r="VMZ10" s="330"/>
      <c r="VNA10" s="330"/>
      <c r="VNB10" s="330"/>
      <c r="VNC10" s="330"/>
      <c r="VND10" s="330"/>
      <c r="VNE10" s="330"/>
      <c r="VNF10" s="330"/>
      <c r="VNG10" s="330"/>
      <c r="VNH10" s="330"/>
      <c r="VNI10" s="330"/>
      <c r="VNJ10" s="330"/>
      <c r="VNK10" s="330"/>
      <c r="VNL10" s="330"/>
      <c r="VNM10" s="330"/>
      <c r="VNN10" s="330"/>
      <c r="VNO10" s="330"/>
      <c r="VNP10" s="330"/>
      <c r="VNQ10" s="330"/>
      <c r="VNR10" s="330"/>
      <c r="VNS10" s="330"/>
      <c r="VNT10" s="330"/>
      <c r="VNU10" s="330"/>
      <c r="VNV10" s="330"/>
      <c r="VNW10" s="330"/>
      <c r="VNX10" s="330"/>
      <c r="VNY10" s="330"/>
      <c r="VNZ10" s="330"/>
      <c r="VOA10" s="330"/>
      <c r="VOB10" s="330"/>
      <c r="VOC10" s="330"/>
      <c r="VOD10" s="330"/>
      <c r="VOE10" s="330"/>
      <c r="VOF10" s="330"/>
      <c r="VOG10" s="330"/>
      <c r="VOH10" s="330"/>
      <c r="VOI10" s="330"/>
      <c r="VOJ10" s="330"/>
      <c r="VOK10" s="330"/>
      <c r="VOL10" s="330"/>
      <c r="VOM10" s="330"/>
      <c r="VON10" s="330"/>
      <c r="VOO10" s="330"/>
      <c r="VOP10" s="330"/>
      <c r="VOQ10" s="330"/>
      <c r="VOR10" s="330"/>
      <c r="VOS10" s="330"/>
      <c r="VOT10" s="330"/>
      <c r="VOU10" s="330"/>
      <c r="VOV10" s="330"/>
      <c r="VOW10" s="330"/>
      <c r="VOX10" s="330"/>
      <c r="VOY10" s="330"/>
      <c r="VOZ10" s="330"/>
      <c r="VPA10" s="330"/>
      <c r="VPB10" s="330"/>
      <c r="VPC10" s="330"/>
      <c r="VPD10" s="330"/>
      <c r="VPE10" s="330"/>
      <c r="VPF10" s="330"/>
      <c r="VPG10" s="330"/>
      <c r="VPH10" s="330"/>
      <c r="VPI10" s="330"/>
      <c r="VPJ10" s="330"/>
      <c r="VPK10" s="330"/>
      <c r="VPL10" s="330"/>
      <c r="VPM10" s="330"/>
      <c r="VPN10" s="330"/>
      <c r="VPO10" s="330"/>
      <c r="VPP10" s="330"/>
      <c r="VPQ10" s="330"/>
      <c r="VPR10" s="330"/>
      <c r="VPS10" s="330"/>
      <c r="VPT10" s="330"/>
      <c r="VPU10" s="330"/>
      <c r="VPV10" s="330"/>
      <c r="VPW10" s="330"/>
      <c r="VPX10" s="330"/>
      <c r="VPY10" s="330"/>
      <c r="VPZ10" s="330"/>
      <c r="VQA10" s="330"/>
      <c r="VQB10" s="330"/>
      <c r="VQC10" s="330"/>
      <c r="VQD10" s="330"/>
      <c r="VQE10" s="330"/>
      <c r="VQF10" s="330"/>
      <c r="VQG10" s="330"/>
      <c r="VQH10" s="330"/>
      <c r="VQI10" s="330"/>
      <c r="VQJ10" s="330"/>
      <c r="VQK10" s="330"/>
      <c r="VQL10" s="330"/>
      <c r="VQM10" s="330"/>
      <c r="VQN10" s="330"/>
      <c r="VQO10" s="330"/>
      <c r="VQP10" s="330"/>
      <c r="VQQ10" s="330"/>
      <c r="VQR10" s="330"/>
      <c r="VQS10" s="330"/>
      <c r="VQT10" s="330"/>
      <c r="VQU10" s="330"/>
      <c r="VQV10" s="330"/>
      <c r="VQW10" s="330"/>
      <c r="VQX10" s="330"/>
      <c r="VQY10" s="330"/>
      <c r="VQZ10" s="330"/>
      <c r="VRA10" s="330"/>
      <c r="VRB10" s="330"/>
      <c r="VRC10" s="330"/>
      <c r="VRD10" s="330"/>
      <c r="VRE10" s="330"/>
      <c r="VRF10" s="330"/>
      <c r="VRG10" s="330"/>
      <c r="VRH10" s="330"/>
      <c r="VRI10" s="330"/>
      <c r="VRJ10" s="330"/>
      <c r="VRK10" s="330"/>
      <c r="VRL10" s="330"/>
      <c r="VRM10" s="330"/>
      <c r="VRN10" s="330"/>
      <c r="VRO10" s="330"/>
      <c r="VRP10" s="330"/>
      <c r="VRQ10" s="330"/>
      <c r="VRR10" s="330"/>
      <c r="VRS10" s="330"/>
      <c r="VRT10" s="330"/>
      <c r="VRU10" s="330"/>
      <c r="VRV10" s="330"/>
      <c r="VRW10" s="330"/>
      <c r="VRX10" s="330"/>
      <c r="VRY10" s="330"/>
      <c r="VRZ10" s="330"/>
      <c r="VSA10" s="330"/>
      <c r="VSB10" s="330"/>
      <c r="VSC10" s="330"/>
      <c r="VSD10" s="330"/>
      <c r="VSE10" s="330"/>
      <c r="VSF10" s="330"/>
      <c r="VSG10" s="330"/>
      <c r="VSH10" s="330"/>
      <c r="VSI10" s="330"/>
      <c r="VSJ10" s="330"/>
      <c r="VSK10" s="330"/>
      <c r="VSL10" s="330"/>
      <c r="VSM10" s="330"/>
      <c r="VSN10" s="330"/>
      <c r="VSO10" s="330"/>
      <c r="VSP10" s="330"/>
      <c r="VSQ10" s="330"/>
      <c r="VSR10" s="330"/>
      <c r="VSS10" s="330"/>
      <c r="VST10" s="330"/>
      <c r="VSU10" s="330"/>
      <c r="VSV10" s="330"/>
      <c r="VSW10" s="330"/>
      <c r="VSX10" s="330"/>
      <c r="VSY10" s="330"/>
      <c r="VSZ10" s="330"/>
      <c r="VTA10" s="330"/>
      <c r="VTB10" s="330"/>
      <c r="VTC10" s="330"/>
      <c r="VTD10" s="330"/>
      <c r="VTE10" s="330"/>
      <c r="VTF10" s="330"/>
      <c r="VTG10" s="330"/>
      <c r="VTH10" s="330"/>
      <c r="VTI10" s="330"/>
      <c r="VTJ10" s="330"/>
      <c r="VTK10" s="330"/>
      <c r="VTL10" s="330"/>
      <c r="VTM10" s="330"/>
      <c r="VTN10" s="330"/>
      <c r="VTO10" s="330"/>
      <c r="VTP10" s="330"/>
      <c r="VTQ10" s="330"/>
      <c r="VTR10" s="330"/>
      <c r="VTS10" s="330"/>
      <c r="VTT10" s="330"/>
      <c r="VTU10" s="330"/>
      <c r="VTV10" s="330"/>
      <c r="VTW10" s="330"/>
      <c r="VTX10" s="330"/>
      <c r="VTY10" s="330"/>
      <c r="VTZ10" s="330"/>
      <c r="VUA10" s="330"/>
      <c r="VUB10" s="330"/>
      <c r="VUC10" s="330"/>
      <c r="VUD10" s="330"/>
      <c r="VUE10" s="330"/>
      <c r="VUF10" s="330"/>
      <c r="VUG10" s="330"/>
      <c r="VUH10" s="330"/>
      <c r="VUI10" s="330"/>
      <c r="VUJ10" s="330"/>
      <c r="VUK10" s="330"/>
      <c r="VUL10" s="330"/>
      <c r="VUM10" s="330"/>
      <c r="VUN10" s="330"/>
      <c r="VUO10" s="330"/>
      <c r="VUP10" s="330"/>
      <c r="VUQ10" s="330"/>
      <c r="VUR10" s="330"/>
      <c r="VUS10" s="330"/>
      <c r="VUT10" s="330"/>
      <c r="VUU10" s="330"/>
      <c r="VUV10" s="330"/>
      <c r="VUW10" s="330"/>
      <c r="VUX10" s="330"/>
      <c r="VUY10" s="330"/>
      <c r="VUZ10" s="330"/>
      <c r="VVA10" s="330"/>
      <c r="VVB10" s="330"/>
      <c r="VVC10" s="330"/>
      <c r="VVD10" s="330"/>
      <c r="VVE10" s="330"/>
      <c r="VVF10" s="330"/>
      <c r="VVG10" s="330"/>
      <c r="VVH10" s="330"/>
      <c r="VVI10" s="330"/>
      <c r="VVJ10" s="330"/>
      <c r="VVK10" s="330"/>
      <c r="VVL10" s="330"/>
      <c r="VVM10" s="330"/>
      <c r="VVN10" s="330"/>
      <c r="VVO10" s="330"/>
      <c r="VVP10" s="330"/>
      <c r="VVQ10" s="330"/>
      <c r="VVR10" s="330"/>
      <c r="VVS10" s="330"/>
      <c r="VVT10" s="330"/>
      <c r="VVU10" s="330"/>
      <c r="VVV10" s="330"/>
      <c r="VVW10" s="330"/>
      <c r="VVX10" s="330"/>
      <c r="VVY10" s="330"/>
      <c r="VVZ10" s="330"/>
      <c r="VWA10" s="330"/>
      <c r="VWB10" s="330"/>
      <c r="VWC10" s="330"/>
      <c r="VWD10" s="330"/>
      <c r="VWE10" s="330"/>
      <c r="VWF10" s="330"/>
      <c r="VWG10" s="330"/>
      <c r="VWH10" s="330"/>
      <c r="VWI10" s="330"/>
      <c r="VWJ10" s="330"/>
      <c r="VWK10" s="330"/>
      <c r="VWL10" s="330"/>
      <c r="VWM10" s="330"/>
      <c r="VWN10" s="330"/>
      <c r="VWO10" s="330"/>
      <c r="VWP10" s="330"/>
      <c r="VWQ10" s="330"/>
      <c r="VWR10" s="330"/>
      <c r="VWS10" s="330"/>
      <c r="VWT10" s="330"/>
      <c r="VWU10" s="330"/>
      <c r="VWV10" s="330"/>
      <c r="VWW10" s="330"/>
      <c r="VWX10" s="330"/>
      <c r="VWY10" s="330"/>
      <c r="VWZ10" s="330"/>
      <c r="VXA10" s="330"/>
      <c r="VXB10" s="330"/>
      <c r="VXC10" s="330"/>
      <c r="VXD10" s="330"/>
      <c r="VXE10" s="330"/>
      <c r="VXF10" s="330"/>
      <c r="VXG10" s="330"/>
      <c r="VXH10" s="330"/>
      <c r="VXI10" s="330"/>
      <c r="VXJ10" s="330"/>
      <c r="VXK10" s="330"/>
      <c r="VXL10" s="330"/>
      <c r="VXM10" s="330"/>
      <c r="VXN10" s="330"/>
      <c r="VXO10" s="330"/>
      <c r="VXP10" s="330"/>
      <c r="VXQ10" s="330"/>
      <c r="VXR10" s="330"/>
      <c r="VXS10" s="330"/>
      <c r="VXT10" s="330"/>
      <c r="VXU10" s="330"/>
      <c r="VXV10" s="330"/>
      <c r="VXW10" s="330"/>
      <c r="VXX10" s="330"/>
      <c r="VXY10" s="330"/>
      <c r="VXZ10" s="330"/>
      <c r="VYA10" s="330"/>
      <c r="VYB10" s="330"/>
      <c r="VYC10" s="330"/>
      <c r="VYD10" s="330"/>
      <c r="VYE10" s="330"/>
      <c r="VYF10" s="330"/>
      <c r="VYG10" s="330"/>
      <c r="VYH10" s="330"/>
      <c r="VYI10" s="330"/>
      <c r="VYJ10" s="330"/>
      <c r="VYK10" s="330"/>
      <c r="VYL10" s="330"/>
      <c r="VYM10" s="330"/>
      <c r="VYN10" s="330"/>
      <c r="VYO10" s="330"/>
      <c r="VYP10" s="330"/>
      <c r="VYQ10" s="330"/>
      <c r="VYR10" s="330"/>
      <c r="VYS10" s="330"/>
      <c r="VYT10" s="330"/>
      <c r="VYU10" s="330"/>
      <c r="VYV10" s="330"/>
      <c r="VYW10" s="330"/>
      <c r="VYX10" s="330"/>
      <c r="VYY10" s="330"/>
      <c r="VYZ10" s="330"/>
      <c r="VZA10" s="330"/>
      <c r="VZB10" s="330"/>
      <c r="VZC10" s="330"/>
      <c r="VZD10" s="330"/>
      <c r="VZE10" s="330"/>
      <c r="VZF10" s="330"/>
      <c r="VZG10" s="330"/>
      <c r="VZH10" s="330"/>
      <c r="VZI10" s="330"/>
      <c r="VZJ10" s="330"/>
      <c r="VZK10" s="330"/>
      <c r="VZL10" s="330"/>
      <c r="VZM10" s="330"/>
      <c r="VZN10" s="330"/>
      <c r="VZO10" s="330"/>
      <c r="VZP10" s="330"/>
      <c r="VZQ10" s="330"/>
      <c r="VZR10" s="330"/>
      <c r="VZS10" s="330"/>
      <c r="VZT10" s="330"/>
      <c r="VZU10" s="330"/>
      <c r="VZV10" s="330"/>
      <c r="VZW10" s="330"/>
      <c r="VZX10" s="330"/>
      <c r="VZY10" s="330"/>
      <c r="VZZ10" s="330"/>
      <c r="WAA10" s="330"/>
      <c r="WAB10" s="330"/>
      <c r="WAC10" s="330"/>
      <c r="WAD10" s="330"/>
      <c r="WAE10" s="330"/>
      <c r="WAF10" s="330"/>
      <c r="WAG10" s="330"/>
      <c r="WAH10" s="330"/>
      <c r="WAI10" s="330"/>
      <c r="WAJ10" s="330"/>
      <c r="WAK10" s="330"/>
      <c r="WAL10" s="330"/>
      <c r="WAM10" s="330"/>
      <c r="WAN10" s="330"/>
      <c r="WAO10" s="330"/>
      <c r="WAP10" s="330"/>
      <c r="WAQ10" s="330"/>
      <c r="WAR10" s="330"/>
      <c r="WAS10" s="330"/>
      <c r="WAT10" s="330"/>
      <c r="WAU10" s="330"/>
      <c r="WAV10" s="330"/>
      <c r="WAW10" s="330"/>
      <c r="WAX10" s="330"/>
      <c r="WAY10" s="330"/>
      <c r="WAZ10" s="330"/>
      <c r="WBA10" s="330"/>
      <c r="WBB10" s="330"/>
      <c r="WBC10" s="330"/>
      <c r="WBD10" s="330"/>
      <c r="WBE10" s="330"/>
      <c r="WBF10" s="330"/>
      <c r="WBG10" s="330"/>
      <c r="WBH10" s="330"/>
      <c r="WBI10" s="330"/>
      <c r="WBJ10" s="330"/>
      <c r="WBK10" s="330"/>
      <c r="WBL10" s="330"/>
      <c r="WBM10" s="330"/>
      <c r="WBN10" s="330"/>
      <c r="WBO10" s="330"/>
      <c r="WBP10" s="330"/>
      <c r="WBQ10" s="330"/>
      <c r="WBR10" s="330"/>
      <c r="WBS10" s="330"/>
      <c r="WBT10" s="330"/>
      <c r="WBU10" s="330"/>
      <c r="WBV10" s="330"/>
      <c r="WBW10" s="330"/>
      <c r="WBX10" s="330"/>
      <c r="WBY10" s="330"/>
      <c r="WBZ10" s="330"/>
      <c r="WCA10" s="330"/>
      <c r="WCB10" s="330"/>
      <c r="WCC10" s="330"/>
      <c r="WCD10" s="330"/>
      <c r="WCE10" s="330"/>
      <c r="WCF10" s="330"/>
      <c r="WCG10" s="330"/>
      <c r="WCH10" s="330"/>
      <c r="WCI10" s="330"/>
      <c r="WCJ10" s="330"/>
      <c r="WCK10" s="330"/>
      <c r="WCL10" s="330"/>
      <c r="WCM10" s="330"/>
      <c r="WCN10" s="330"/>
      <c r="WCO10" s="330"/>
      <c r="WCP10" s="330"/>
      <c r="WCQ10" s="330"/>
      <c r="WCR10" s="330"/>
      <c r="WCS10" s="330"/>
      <c r="WCT10" s="330"/>
      <c r="WCU10" s="330"/>
      <c r="WCV10" s="330"/>
      <c r="WCW10" s="330"/>
      <c r="WCX10" s="330"/>
      <c r="WCY10" s="330"/>
      <c r="WCZ10" s="330"/>
      <c r="WDA10" s="330"/>
      <c r="WDB10" s="330"/>
      <c r="WDC10" s="330"/>
      <c r="WDD10" s="330"/>
      <c r="WDE10" s="330"/>
      <c r="WDF10" s="330"/>
      <c r="WDG10" s="330"/>
      <c r="WDH10" s="330"/>
      <c r="WDI10" s="330"/>
      <c r="WDJ10" s="330"/>
      <c r="WDK10" s="330"/>
      <c r="WDL10" s="330"/>
      <c r="WDM10" s="330"/>
      <c r="WDN10" s="330"/>
      <c r="WDO10" s="330"/>
      <c r="WDP10" s="330"/>
      <c r="WDQ10" s="330"/>
      <c r="WDR10" s="330"/>
      <c r="WDS10" s="330"/>
      <c r="WDT10" s="330"/>
      <c r="WDU10" s="330"/>
      <c r="WDV10" s="330"/>
      <c r="WDW10" s="330"/>
      <c r="WDX10" s="330"/>
      <c r="WDY10" s="330"/>
      <c r="WDZ10" s="330"/>
      <c r="WEA10" s="330"/>
      <c r="WEB10" s="330"/>
      <c r="WEC10" s="330"/>
      <c r="WED10" s="330"/>
      <c r="WEE10" s="330"/>
      <c r="WEF10" s="330"/>
      <c r="WEG10" s="330"/>
      <c r="WEH10" s="330"/>
      <c r="WEI10" s="330"/>
      <c r="WEJ10" s="330"/>
      <c r="WEK10" s="330"/>
      <c r="WEL10" s="330"/>
      <c r="WEM10" s="330"/>
      <c r="WEN10" s="330"/>
      <c r="WEO10" s="330"/>
      <c r="WEP10" s="330"/>
      <c r="WEQ10" s="330"/>
      <c r="WER10" s="330"/>
      <c r="WES10" s="330"/>
      <c r="WET10" s="330"/>
      <c r="WEU10" s="330"/>
      <c r="WEV10" s="330"/>
      <c r="WEW10" s="330"/>
      <c r="WEX10" s="330"/>
      <c r="WEY10" s="330"/>
      <c r="WEZ10" s="330"/>
      <c r="WFA10" s="330"/>
      <c r="WFB10" s="330"/>
      <c r="WFC10" s="330"/>
      <c r="WFD10" s="330"/>
      <c r="WFE10" s="330"/>
      <c r="WFF10" s="330"/>
      <c r="WFG10" s="330"/>
      <c r="WFH10" s="330"/>
      <c r="WFI10" s="330"/>
      <c r="WFJ10" s="330"/>
      <c r="WFK10" s="330"/>
      <c r="WFL10" s="330"/>
      <c r="WFM10" s="330"/>
      <c r="WFN10" s="330"/>
      <c r="WFO10" s="330"/>
      <c r="WFP10" s="330"/>
      <c r="WFQ10" s="330"/>
      <c r="WFR10" s="330"/>
      <c r="WFS10" s="330"/>
      <c r="WFT10" s="330"/>
      <c r="WFU10" s="330"/>
      <c r="WFV10" s="330"/>
      <c r="WFW10" s="330"/>
      <c r="WFX10" s="330"/>
      <c r="WFY10" s="330"/>
      <c r="WFZ10" s="330"/>
      <c r="WGA10" s="330"/>
      <c r="WGB10" s="330"/>
      <c r="WGC10" s="330"/>
      <c r="WGD10" s="330"/>
      <c r="WGE10" s="330"/>
      <c r="WGF10" s="330"/>
      <c r="WGG10" s="330"/>
      <c r="WGH10" s="330"/>
      <c r="WGI10" s="330"/>
      <c r="WGJ10" s="330"/>
      <c r="WGK10" s="330"/>
      <c r="WGL10" s="330"/>
      <c r="WGM10" s="330"/>
      <c r="WGN10" s="330"/>
      <c r="WGO10" s="330"/>
      <c r="WGP10" s="330"/>
      <c r="WGQ10" s="330"/>
      <c r="WGR10" s="330"/>
      <c r="WGS10" s="330"/>
      <c r="WGT10" s="330"/>
      <c r="WGU10" s="330"/>
      <c r="WGV10" s="330"/>
      <c r="WGW10" s="330"/>
      <c r="WGX10" s="330"/>
      <c r="WGY10" s="330"/>
      <c r="WGZ10" s="330"/>
      <c r="WHA10" s="330"/>
      <c r="WHB10" s="330"/>
      <c r="WHC10" s="330"/>
      <c r="WHD10" s="330"/>
      <c r="WHE10" s="330"/>
      <c r="WHF10" s="330"/>
      <c r="WHG10" s="330"/>
      <c r="WHH10" s="330"/>
      <c r="WHI10" s="330"/>
      <c r="WHJ10" s="330"/>
      <c r="WHK10" s="330"/>
      <c r="WHL10" s="330"/>
      <c r="WHM10" s="330"/>
      <c r="WHN10" s="330"/>
      <c r="WHO10" s="330"/>
      <c r="WHP10" s="330"/>
      <c r="WHQ10" s="330"/>
      <c r="WHR10" s="330"/>
      <c r="WHS10" s="330"/>
      <c r="WHT10" s="330"/>
      <c r="WHU10" s="330"/>
      <c r="WHV10" s="330"/>
      <c r="WHW10" s="330"/>
      <c r="WHX10" s="330"/>
      <c r="WHY10" s="330"/>
      <c r="WHZ10" s="330"/>
      <c r="WIA10" s="330"/>
      <c r="WIB10" s="330"/>
      <c r="WIC10" s="330"/>
      <c r="WID10" s="330"/>
      <c r="WIE10" s="330"/>
      <c r="WIF10" s="330"/>
      <c r="WIG10" s="330"/>
      <c r="WIH10" s="330"/>
      <c r="WII10" s="330"/>
      <c r="WIJ10" s="330"/>
      <c r="WIK10" s="330"/>
      <c r="WIL10" s="330"/>
      <c r="WIM10" s="330"/>
      <c r="WIN10" s="330"/>
      <c r="WIO10" s="330"/>
      <c r="WIP10" s="330"/>
      <c r="WIQ10" s="330"/>
      <c r="WIR10" s="330"/>
      <c r="WIS10" s="330"/>
      <c r="WIT10" s="330"/>
      <c r="WIU10" s="330"/>
      <c r="WIV10" s="330"/>
      <c r="WIW10" s="330"/>
      <c r="WIX10" s="330"/>
      <c r="WIY10" s="330"/>
      <c r="WIZ10" s="330"/>
      <c r="WJA10" s="330"/>
      <c r="WJB10" s="330"/>
      <c r="WJC10" s="330"/>
      <c r="WJD10" s="330"/>
      <c r="WJE10" s="330"/>
      <c r="WJF10" s="330"/>
      <c r="WJG10" s="330"/>
      <c r="WJH10" s="330"/>
      <c r="WJI10" s="330"/>
      <c r="WJJ10" s="330"/>
      <c r="WJK10" s="330"/>
      <c r="WJL10" s="330"/>
      <c r="WJM10" s="330"/>
      <c r="WJN10" s="330"/>
      <c r="WJO10" s="330"/>
      <c r="WJP10" s="330"/>
      <c r="WJQ10" s="330"/>
      <c r="WJR10" s="330"/>
      <c r="WJS10" s="330"/>
      <c r="WJT10" s="330"/>
      <c r="WJU10" s="330"/>
      <c r="WJV10" s="330"/>
      <c r="WJW10" s="330"/>
      <c r="WJX10" s="330"/>
      <c r="WJY10" s="330"/>
      <c r="WJZ10" s="330"/>
      <c r="WKA10" s="330"/>
      <c r="WKB10" s="330"/>
      <c r="WKC10" s="330"/>
      <c r="WKD10" s="330"/>
      <c r="WKE10" s="330"/>
      <c r="WKF10" s="330"/>
      <c r="WKG10" s="330"/>
      <c r="WKH10" s="330"/>
      <c r="WKI10" s="330"/>
      <c r="WKJ10" s="330"/>
      <c r="WKK10" s="330"/>
      <c r="WKL10" s="330"/>
      <c r="WKM10" s="330"/>
      <c r="WKN10" s="330"/>
      <c r="WKO10" s="330"/>
      <c r="WKP10" s="330"/>
      <c r="WKQ10" s="330"/>
      <c r="WKR10" s="330"/>
      <c r="WKS10" s="330"/>
      <c r="WKT10" s="330"/>
      <c r="WKU10" s="330"/>
      <c r="WKV10" s="330"/>
      <c r="WKW10" s="330"/>
      <c r="WKX10" s="330"/>
      <c r="WKY10" s="330"/>
      <c r="WKZ10" s="330"/>
      <c r="WLA10" s="330"/>
      <c r="WLB10" s="330"/>
      <c r="WLC10" s="330"/>
      <c r="WLD10" s="330"/>
      <c r="WLE10" s="330"/>
      <c r="WLF10" s="330"/>
      <c r="WLG10" s="330"/>
      <c r="WLH10" s="330"/>
      <c r="WLI10" s="330"/>
      <c r="WLJ10" s="330"/>
      <c r="WLK10" s="330"/>
      <c r="WLL10" s="330"/>
      <c r="WLM10" s="330"/>
      <c r="WLN10" s="330"/>
      <c r="WLO10" s="330"/>
      <c r="WLP10" s="330"/>
      <c r="WLQ10" s="330"/>
      <c r="WLR10" s="330"/>
      <c r="WLS10" s="330"/>
      <c r="WLT10" s="330"/>
      <c r="WLU10" s="330"/>
      <c r="WLV10" s="330"/>
      <c r="WLW10" s="330"/>
      <c r="WLX10" s="330"/>
      <c r="WLY10" s="330"/>
      <c r="WLZ10" s="330"/>
      <c r="WMA10" s="330"/>
      <c r="WMB10" s="330"/>
      <c r="WMC10" s="330"/>
      <c r="WMD10" s="330"/>
      <c r="WME10" s="330"/>
      <c r="WMF10" s="330"/>
      <c r="WMG10" s="330"/>
      <c r="WMH10" s="330"/>
      <c r="WMI10" s="330"/>
      <c r="WMJ10" s="330"/>
      <c r="WMK10" s="330"/>
      <c r="WML10" s="330"/>
      <c r="WMM10" s="330"/>
      <c r="WMN10" s="330"/>
      <c r="WMO10" s="330"/>
      <c r="WMP10" s="330"/>
      <c r="WMQ10" s="330"/>
      <c r="WMR10" s="330"/>
      <c r="WMS10" s="330"/>
      <c r="WMT10" s="330"/>
      <c r="WMU10" s="330"/>
      <c r="WMV10" s="330"/>
      <c r="WMW10" s="330"/>
      <c r="WMX10" s="330"/>
      <c r="WMY10" s="330"/>
      <c r="WMZ10" s="330"/>
      <c r="WNA10" s="330"/>
      <c r="WNB10" s="330"/>
      <c r="WNC10" s="330"/>
      <c r="WND10" s="330"/>
      <c r="WNE10" s="330"/>
      <c r="WNF10" s="330"/>
      <c r="WNG10" s="330"/>
      <c r="WNH10" s="330"/>
      <c r="WNI10" s="330"/>
      <c r="WNJ10" s="330"/>
      <c r="WNK10" s="330"/>
      <c r="WNL10" s="330"/>
      <c r="WNM10" s="330"/>
      <c r="WNN10" s="330"/>
      <c r="WNO10" s="330"/>
      <c r="WNP10" s="330"/>
      <c r="WNQ10" s="330"/>
      <c r="WNR10" s="330"/>
      <c r="WNS10" s="330"/>
      <c r="WNT10" s="330"/>
      <c r="WNU10" s="330"/>
      <c r="WNV10" s="330"/>
      <c r="WNW10" s="330"/>
      <c r="WNX10" s="330"/>
      <c r="WNY10" s="330"/>
      <c r="WNZ10" s="330"/>
      <c r="WOA10" s="330"/>
      <c r="WOB10" s="330"/>
      <c r="WOC10" s="330"/>
      <c r="WOD10" s="330"/>
      <c r="WOE10" s="330"/>
      <c r="WOF10" s="330"/>
      <c r="WOG10" s="330"/>
      <c r="WOH10" s="330"/>
      <c r="WOI10" s="330"/>
      <c r="WOJ10" s="330"/>
      <c r="WOK10" s="330"/>
      <c r="WOL10" s="330"/>
      <c r="WOM10" s="330"/>
      <c r="WON10" s="330"/>
      <c r="WOO10" s="330"/>
      <c r="WOP10" s="330"/>
      <c r="WOQ10" s="330"/>
      <c r="WOR10" s="330"/>
      <c r="WOS10" s="330"/>
      <c r="WOT10" s="330"/>
      <c r="WOU10" s="330"/>
      <c r="WOV10" s="330"/>
      <c r="WOW10" s="330"/>
      <c r="WOX10" s="330"/>
      <c r="WOY10" s="330"/>
      <c r="WOZ10" s="330"/>
      <c r="WPA10" s="330"/>
      <c r="WPB10" s="330"/>
      <c r="WPC10" s="330"/>
      <c r="WPD10" s="330"/>
      <c r="WPE10" s="330"/>
      <c r="WPF10" s="330"/>
      <c r="WPG10" s="330"/>
      <c r="WPH10" s="330"/>
      <c r="WPI10" s="330"/>
      <c r="WPJ10" s="330"/>
      <c r="WPK10" s="330"/>
      <c r="WPL10" s="330"/>
      <c r="WPM10" s="330"/>
      <c r="WPN10" s="330"/>
      <c r="WPO10" s="330"/>
      <c r="WPP10" s="330"/>
      <c r="WPQ10" s="330"/>
      <c r="WPR10" s="330"/>
      <c r="WPS10" s="330"/>
      <c r="WPT10" s="330"/>
      <c r="WPU10" s="330"/>
      <c r="WPV10" s="330"/>
      <c r="WPW10" s="330"/>
      <c r="WPX10" s="330"/>
      <c r="WPY10" s="330"/>
      <c r="WPZ10" s="330"/>
      <c r="WQA10" s="330"/>
      <c r="WQB10" s="330"/>
      <c r="WQC10" s="330"/>
      <c r="WQD10" s="330"/>
      <c r="WQE10" s="330"/>
      <c r="WQF10" s="330"/>
      <c r="WQG10" s="330"/>
      <c r="WQH10" s="330"/>
      <c r="WQI10" s="330"/>
      <c r="WQJ10" s="330"/>
      <c r="WQK10" s="330"/>
      <c r="WQL10" s="330"/>
      <c r="WQM10" s="330"/>
      <c r="WQN10" s="330"/>
      <c r="WQO10" s="330"/>
      <c r="WQP10" s="330"/>
      <c r="WQQ10" s="330"/>
      <c r="WQR10" s="330"/>
      <c r="WQS10" s="330"/>
      <c r="WQT10" s="330"/>
      <c r="WQU10" s="330"/>
      <c r="WQV10" s="330"/>
      <c r="WQW10" s="330"/>
      <c r="WQX10" s="330"/>
      <c r="WQY10" s="330"/>
      <c r="WQZ10" s="330"/>
      <c r="WRA10" s="330"/>
      <c r="WRB10" s="330"/>
      <c r="WRC10" s="330"/>
      <c r="WRD10" s="330"/>
      <c r="WRE10" s="330"/>
      <c r="WRF10" s="330"/>
      <c r="WRG10" s="330"/>
      <c r="WRH10" s="330"/>
      <c r="WRI10" s="330"/>
      <c r="WRJ10" s="330"/>
      <c r="WRK10" s="330"/>
      <c r="WRL10" s="330"/>
      <c r="WRM10" s="330"/>
      <c r="WRN10" s="330"/>
      <c r="WRO10" s="330"/>
      <c r="WRP10" s="330"/>
      <c r="WRQ10" s="330"/>
      <c r="WRR10" s="330"/>
      <c r="WRS10" s="330"/>
      <c r="WRT10" s="330"/>
      <c r="WRU10" s="330"/>
      <c r="WRV10" s="330"/>
      <c r="WRW10" s="330"/>
      <c r="WRX10" s="330"/>
      <c r="WRY10" s="330"/>
      <c r="WRZ10" s="330"/>
      <c r="WSA10" s="330"/>
      <c r="WSB10" s="330"/>
      <c r="WSC10" s="330"/>
      <c r="WSD10" s="330"/>
      <c r="WSE10" s="330"/>
      <c r="WSF10" s="330"/>
      <c r="WSG10" s="330"/>
      <c r="WSH10" s="330"/>
      <c r="WSI10" s="330"/>
      <c r="WSJ10" s="330"/>
      <c r="WSK10" s="330"/>
      <c r="WSL10" s="330"/>
      <c r="WSM10" s="330"/>
      <c r="WSN10" s="330"/>
      <c r="WSO10" s="330"/>
      <c r="WSP10" s="330"/>
      <c r="WSQ10" s="330"/>
      <c r="WSR10" s="330"/>
      <c r="WSS10" s="330"/>
      <c r="WST10" s="330"/>
      <c r="WSU10" s="330"/>
      <c r="WSV10" s="330"/>
      <c r="WSW10" s="330"/>
      <c r="WSX10" s="330"/>
      <c r="WSY10" s="330"/>
      <c r="WSZ10" s="330"/>
      <c r="WTA10" s="330"/>
      <c r="WTB10" s="330"/>
      <c r="WTC10" s="330"/>
      <c r="WTD10" s="330"/>
      <c r="WTE10" s="330"/>
      <c r="WTF10" s="330"/>
      <c r="WTG10" s="330"/>
      <c r="WTH10" s="330"/>
      <c r="WTI10" s="330"/>
      <c r="WTJ10" s="330"/>
      <c r="WTK10" s="330"/>
      <c r="WTL10" s="330"/>
      <c r="WTM10" s="330"/>
      <c r="WTN10" s="330"/>
      <c r="WTO10" s="330"/>
      <c r="WTP10" s="330"/>
      <c r="WTQ10" s="330"/>
      <c r="WTR10" s="330"/>
      <c r="WTS10" s="330"/>
      <c r="WTT10" s="330"/>
      <c r="WTU10" s="330"/>
      <c r="WTV10" s="330"/>
      <c r="WTW10" s="330"/>
      <c r="WTX10" s="330"/>
      <c r="WTY10" s="330"/>
      <c r="WTZ10" s="330"/>
      <c r="WUA10" s="330"/>
      <c r="WUB10" s="330"/>
      <c r="WUC10" s="330"/>
      <c r="WUD10" s="330"/>
      <c r="WUE10" s="330"/>
      <c r="WUF10" s="330"/>
      <c r="WUG10" s="330"/>
      <c r="WUH10" s="330"/>
      <c r="WUI10" s="330"/>
      <c r="WUJ10" s="330"/>
      <c r="WUK10" s="330"/>
      <c r="WUL10" s="330"/>
      <c r="WUM10" s="330"/>
      <c r="WUN10" s="330"/>
      <c r="WUO10" s="330"/>
      <c r="WUP10" s="330"/>
      <c r="WUQ10" s="330"/>
      <c r="WUR10" s="330"/>
      <c r="WUS10" s="330"/>
      <c r="WUT10" s="330"/>
      <c r="WUU10" s="330"/>
      <c r="WUV10" s="330"/>
      <c r="WUW10" s="330"/>
      <c r="WUX10" s="330"/>
      <c r="WUY10" s="330"/>
      <c r="WUZ10" s="330"/>
      <c r="WVA10" s="330"/>
      <c r="WVB10" s="330"/>
      <c r="WVC10" s="330"/>
      <c r="WVD10" s="330"/>
      <c r="WVE10" s="330"/>
      <c r="WVF10" s="330"/>
      <c r="WVG10" s="330"/>
      <c r="WVH10" s="330"/>
      <c r="WVI10" s="330"/>
      <c r="WVJ10" s="330"/>
      <c r="WVK10" s="330"/>
      <c r="WVL10" s="330"/>
      <c r="WVM10" s="330"/>
      <c r="WVN10" s="330"/>
      <c r="WVO10" s="330"/>
      <c r="WVP10" s="330"/>
      <c r="WVQ10" s="330"/>
      <c r="WVR10" s="330"/>
      <c r="WVS10" s="330"/>
      <c r="WVT10" s="330"/>
      <c r="WVU10" s="330"/>
      <c r="WVV10" s="330"/>
      <c r="WVW10" s="330"/>
      <c r="WVX10" s="330"/>
      <c r="WVY10" s="330"/>
      <c r="WVZ10" s="330"/>
      <c r="WWA10" s="330"/>
      <c r="WWB10" s="330"/>
      <c r="WWC10" s="330"/>
      <c r="WWD10" s="330"/>
      <c r="WWE10" s="330"/>
      <c r="WWF10" s="330"/>
      <c r="WWG10" s="330"/>
      <c r="WWH10" s="330"/>
      <c r="WWI10" s="330"/>
      <c r="WWJ10" s="330"/>
      <c r="WWK10" s="330"/>
      <c r="WWL10" s="330"/>
      <c r="WWM10" s="330"/>
      <c r="WWN10" s="330"/>
      <c r="WWO10" s="330"/>
      <c r="WWP10" s="330"/>
      <c r="WWQ10" s="330"/>
      <c r="WWR10" s="330"/>
      <c r="WWS10" s="330"/>
      <c r="WWT10" s="330"/>
      <c r="WWU10" s="330"/>
      <c r="WWV10" s="330"/>
      <c r="WWW10" s="330"/>
      <c r="WWX10" s="330"/>
      <c r="WWY10" s="330"/>
      <c r="WWZ10" s="330"/>
      <c r="WXA10" s="330"/>
      <c r="WXB10" s="330"/>
      <c r="WXC10" s="330"/>
      <c r="WXD10" s="330"/>
      <c r="WXE10" s="330"/>
      <c r="WXF10" s="330"/>
      <c r="WXG10" s="330"/>
      <c r="WXH10" s="330"/>
      <c r="WXI10" s="330"/>
      <c r="WXJ10" s="330"/>
      <c r="WXK10" s="330"/>
      <c r="WXL10" s="330"/>
      <c r="WXM10" s="330"/>
      <c r="WXN10" s="330"/>
      <c r="WXO10" s="330"/>
      <c r="WXP10" s="330"/>
      <c r="WXQ10" s="330"/>
      <c r="WXR10" s="330"/>
      <c r="WXS10" s="330"/>
      <c r="WXT10" s="330"/>
      <c r="WXU10" s="330"/>
      <c r="WXV10" s="330"/>
      <c r="WXW10" s="330"/>
      <c r="WXX10" s="330"/>
      <c r="WXY10" s="330"/>
      <c r="WXZ10" s="330"/>
      <c r="WYA10" s="330"/>
      <c r="WYB10" s="330"/>
      <c r="WYC10" s="330"/>
      <c r="WYD10" s="330"/>
      <c r="WYE10" s="330"/>
      <c r="WYF10" s="330"/>
      <c r="WYG10" s="330"/>
      <c r="WYH10" s="330"/>
      <c r="WYI10" s="330"/>
      <c r="WYJ10" s="330"/>
      <c r="WYK10" s="330"/>
      <c r="WYL10" s="330"/>
      <c r="WYM10" s="330"/>
      <c r="WYN10" s="330"/>
      <c r="WYO10" s="330"/>
      <c r="WYP10" s="330"/>
      <c r="WYQ10" s="330"/>
      <c r="WYR10" s="330"/>
      <c r="WYS10" s="330"/>
      <c r="WYT10" s="330"/>
      <c r="WYU10" s="330"/>
      <c r="WYV10" s="330"/>
      <c r="WYW10" s="330"/>
      <c r="WYX10" s="330"/>
      <c r="WYY10" s="330"/>
      <c r="WYZ10" s="330"/>
      <c r="WZA10" s="330"/>
      <c r="WZB10" s="330"/>
      <c r="WZC10" s="330"/>
      <c r="WZD10" s="330"/>
      <c r="WZE10" s="330"/>
      <c r="WZF10" s="330"/>
      <c r="WZG10" s="330"/>
      <c r="WZH10" s="330"/>
      <c r="WZI10" s="330"/>
      <c r="WZJ10" s="330"/>
      <c r="WZK10" s="330"/>
      <c r="WZL10" s="330"/>
      <c r="WZM10" s="330"/>
      <c r="WZN10" s="330"/>
      <c r="WZO10" s="330"/>
      <c r="WZP10" s="330"/>
      <c r="WZQ10" s="330"/>
      <c r="WZR10" s="330"/>
      <c r="WZS10" s="330"/>
      <c r="WZT10" s="330"/>
      <c r="WZU10" s="330"/>
      <c r="WZV10" s="330"/>
      <c r="WZW10" s="330"/>
      <c r="WZX10" s="330"/>
      <c r="WZY10" s="330"/>
      <c r="WZZ10" s="330"/>
      <c r="XAA10" s="330"/>
      <c r="XAB10" s="330"/>
      <c r="XAC10" s="330"/>
      <c r="XAD10" s="330"/>
      <c r="XAE10" s="330"/>
      <c r="XAF10" s="330"/>
      <c r="XAG10" s="330"/>
      <c r="XAH10" s="330"/>
      <c r="XAI10" s="330"/>
      <c r="XAJ10" s="330"/>
      <c r="XAK10" s="330"/>
      <c r="XAL10" s="330"/>
      <c r="XAM10" s="330"/>
      <c r="XAN10" s="330"/>
      <c r="XAO10" s="330"/>
      <c r="XAP10" s="330"/>
      <c r="XAQ10" s="330"/>
      <c r="XAR10" s="330"/>
      <c r="XAS10" s="330"/>
      <c r="XAT10" s="330"/>
      <c r="XAU10" s="330"/>
      <c r="XAV10" s="330"/>
      <c r="XAW10" s="330"/>
      <c r="XAX10" s="330"/>
      <c r="XAY10" s="330"/>
      <c r="XAZ10" s="330"/>
      <c r="XBA10" s="330"/>
      <c r="XBB10" s="330"/>
      <c r="XBC10" s="330"/>
      <c r="XBD10" s="330"/>
      <c r="XBE10" s="330"/>
      <c r="XBF10" s="330"/>
      <c r="XBG10" s="330"/>
      <c r="XBH10" s="330"/>
      <c r="XBI10" s="330"/>
      <c r="XBJ10" s="330"/>
      <c r="XBK10" s="330"/>
      <c r="XBL10" s="330"/>
      <c r="XBM10" s="330"/>
      <c r="XBN10" s="330"/>
      <c r="XBO10" s="330"/>
      <c r="XBP10" s="330"/>
      <c r="XBQ10" s="330"/>
      <c r="XBR10" s="330"/>
      <c r="XBS10" s="330"/>
      <c r="XBT10" s="330"/>
      <c r="XBU10" s="330"/>
      <c r="XBV10" s="330"/>
      <c r="XBW10" s="330"/>
      <c r="XBX10" s="330"/>
      <c r="XBY10" s="330"/>
      <c r="XBZ10" s="330"/>
      <c r="XCA10" s="330"/>
      <c r="XCB10" s="330"/>
      <c r="XCC10" s="330"/>
      <c r="XCD10" s="330"/>
      <c r="XCE10" s="330"/>
      <c r="XCF10" s="330"/>
      <c r="XCG10" s="330"/>
      <c r="XCH10" s="330"/>
      <c r="XCI10" s="330"/>
      <c r="XCJ10" s="330"/>
      <c r="XCK10" s="330"/>
      <c r="XCL10" s="330"/>
      <c r="XCM10" s="330"/>
      <c r="XCN10" s="330"/>
      <c r="XCO10" s="330"/>
      <c r="XCP10" s="330"/>
      <c r="XCQ10" s="330"/>
      <c r="XCR10" s="330"/>
      <c r="XCS10" s="330"/>
      <c r="XCT10" s="330"/>
      <c r="XCU10" s="330"/>
      <c r="XCV10" s="330"/>
      <c r="XCW10" s="330"/>
      <c r="XCX10" s="330"/>
      <c r="XCY10" s="330"/>
      <c r="XCZ10" s="330"/>
      <c r="XDA10" s="330"/>
      <c r="XDB10" s="330"/>
      <c r="XDC10" s="330"/>
      <c r="XDD10" s="330"/>
      <c r="XDE10" s="330"/>
      <c r="XDF10" s="330"/>
      <c r="XDG10" s="330"/>
      <c r="XDH10" s="330"/>
      <c r="XDI10" s="330"/>
      <c r="XDJ10" s="330"/>
      <c r="XDK10" s="330"/>
      <c r="XDL10" s="330"/>
      <c r="XDM10" s="330"/>
      <c r="XDN10" s="330"/>
      <c r="XDO10" s="330"/>
      <c r="XDP10" s="330"/>
      <c r="XDQ10" s="330"/>
      <c r="XDR10" s="330"/>
      <c r="XDS10" s="330"/>
      <c r="XDT10" s="330"/>
      <c r="XDU10" s="330"/>
      <c r="XDV10" s="330"/>
      <c r="XDW10" s="330"/>
      <c r="XDX10" s="330"/>
      <c r="XDY10" s="330"/>
      <c r="XDZ10" s="330"/>
      <c r="XEA10" s="330"/>
      <c r="XEB10" s="330"/>
      <c r="XEC10" s="330"/>
      <c r="XED10" s="330"/>
      <c r="XEE10" s="330"/>
      <c r="XEF10" s="330"/>
      <c r="XEG10" s="330"/>
      <c r="XEH10" s="330"/>
      <c r="XEI10" s="330"/>
      <c r="XEJ10" s="330"/>
      <c r="XEK10" s="330"/>
      <c r="XEL10" s="330"/>
      <c r="XEM10" s="330"/>
      <c r="XEN10" s="330"/>
      <c r="XEO10" s="330"/>
      <c r="XEP10" s="330"/>
      <c r="XEQ10" s="330"/>
      <c r="XER10" s="330"/>
      <c r="XES10" s="330"/>
      <c r="XET10" s="330"/>
      <c r="XEU10" s="330"/>
      <c r="XEV10" s="330"/>
      <c r="XEW10" s="330"/>
      <c r="XEX10" s="330"/>
      <c r="XEY10" s="330"/>
      <c r="XEZ10" s="330"/>
      <c r="XFA10" s="330"/>
    </row>
    <row r="11" spans="1:16381" ht="7.5" customHeight="1"/>
    <row r="12" spans="1:16381" ht="20.25">
      <c r="A12" s="328" t="s">
        <v>365</v>
      </c>
      <c r="B12" s="328"/>
      <c r="C12" s="328"/>
      <c r="D12" s="328"/>
      <c r="E12" s="328"/>
      <c r="F12" s="328"/>
      <c r="G12" s="328"/>
      <c r="H12" s="328"/>
      <c r="I12" s="328"/>
      <c r="J12" s="328"/>
      <c r="K12" s="328"/>
      <c r="L12" s="328"/>
      <c r="M12" s="328"/>
      <c r="N12" s="328"/>
      <c r="O12" s="328"/>
      <c r="P12" s="328"/>
      <c r="Q12" s="328"/>
      <c r="R12" s="328"/>
      <c r="S12" s="328"/>
      <c r="T12" s="328"/>
      <c r="U12" s="328"/>
      <c r="V12" s="328"/>
      <c r="W12" s="328"/>
      <c r="X12" s="328"/>
      <c r="Y12" s="328"/>
      <c r="Z12" s="328"/>
      <c r="AA12" s="328"/>
      <c r="AB12" s="328"/>
      <c r="AC12" s="328"/>
      <c r="AD12" s="328"/>
      <c r="AE12" s="328"/>
      <c r="AF12" s="328"/>
      <c r="AG12" s="328"/>
      <c r="AH12" s="328"/>
      <c r="AI12" s="328"/>
      <c r="AJ12" s="328"/>
      <c r="AK12" s="328"/>
      <c r="AL12" s="328"/>
      <c r="AM12" s="328"/>
      <c r="AN12" s="328"/>
      <c r="AO12" s="328"/>
    </row>
    <row r="13" spans="1:16381" ht="30" customHeight="1">
      <c r="A13" s="343" t="s">
        <v>366</v>
      </c>
      <c r="B13" s="344"/>
      <c r="C13" s="344"/>
      <c r="D13" s="344"/>
      <c r="E13" s="344"/>
      <c r="F13" s="344"/>
      <c r="G13" s="344"/>
      <c r="H13" s="344"/>
      <c r="I13" s="344"/>
      <c r="J13" s="344"/>
      <c r="K13" s="344"/>
      <c r="L13" s="345"/>
      <c r="M13" s="349" t="s">
        <v>367</v>
      </c>
      <c r="N13" s="350"/>
      <c r="O13" s="350"/>
      <c r="P13" s="350"/>
      <c r="Q13" s="350"/>
      <c r="R13" s="350"/>
      <c r="S13" s="350"/>
      <c r="T13" s="351"/>
      <c r="U13" s="340" t="s">
        <v>368</v>
      </c>
      <c r="V13" s="341"/>
      <c r="W13" s="341"/>
      <c r="X13" s="341"/>
      <c r="Y13" s="341"/>
      <c r="Z13" s="341"/>
      <c r="AA13" s="341"/>
      <c r="AB13" s="341"/>
      <c r="AC13" s="341"/>
      <c r="AD13" s="341"/>
      <c r="AE13" s="341"/>
      <c r="AF13" s="341"/>
      <c r="AG13" s="341"/>
      <c r="AH13" s="341"/>
      <c r="AI13" s="341"/>
      <c r="AJ13" s="341"/>
      <c r="AK13" s="341"/>
      <c r="AL13" s="341"/>
      <c r="AM13" s="341"/>
      <c r="AN13" s="341"/>
      <c r="AO13" s="342"/>
    </row>
    <row r="14" spans="1:16381" ht="30" customHeight="1">
      <c r="A14" s="346"/>
      <c r="B14" s="347"/>
      <c r="C14" s="347"/>
      <c r="D14" s="347"/>
      <c r="E14" s="347"/>
      <c r="F14" s="347"/>
      <c r="G14" s="347"/>
      <c r="H14" s="347"/>
      <c r="I14" s="347"/>
      <c r="J14" s="347"/>
      <c r="K14" s="347"/>
      <c r="L14" s="348"/>
      <c r="M14" s="349" t="s">
        <v>369</v>
      </c>
      <c r="N14" s="350"/>
      <c r="O14" s="350"/>
      <c r="P14" s="350"/>
      <c r="Q14" s="350"/>
      <c r="R14" s="350"/>
      <c r="S14" s="350"/>
      <c r="T14" s="351"/>
      <c r="U14" s="340" t="s">
        <v>370</v>
      </c>
      <c r="V14" s="352"/>
      <c r="W14" s="352"/>
      <c r="X14" s="352"/>
      <c r="Y14" s="352"/>
      <c r="Z14" s="352"/>
      <c r="AA14" s="352"/>
      <c r="AB14" s="352"/>
      <c r="AC14" s="352"/>
      <c r="AD14" s="352"/>
      <c r="AE14" s="352"/>
      <c r="AF14" s="352"/>
      <c r="AG14" s="352"/>
      <c r="AH14" s="352"/>
      <c r="AI14" s="352"/>
      <c r="AJ14" s="352"/>
      <c r="AK14" s="352"/>
      <c r="AL14" s="352"/>
      <c r="AM14" s="352"/>
      <c r="AN14" s="352"/>
      <c r="AO14" s="353"/>
    </row>
    <row r="15" spans="1:16381" s="73" customFormat="1" ht="37.5" customHeight="1">
      <c r="A15" s="328" t="s">
        <v>371</v>
      </c>
      <c r="B15" s="328"/>
      <c r="C15" s="328"/>
      <c r="D15" s="328"/>
      <c r="E15" s="328"/>
      <c r="F15" s="328"/>
      <c r="G15" s="328"/>
      <c r="H15" s="328"/>
      <c r="I15" s="328"/>
      <c r="J15" s="328"/>
      <c r="K15" s="328"/>
      <c r="L15" s="328"/>
      <c r="M15" s="337" t="s">
        <v>372</v>
      </c>
      <c r="N15" s="338"/>
      <c r="O15" s="338"/>
      <c r="P15" s="338"/>
      <c r="Q15" s="338"/>
      <c r="R15" s="338"/>
      <c r="S15" s="338"/>
      <c r="T15" s="339"/>
      <c r="U15" s="328" t="s">
        <v>373</v>
      </c>
      <c r="V15" s="328"/>
      <c r="W15" s="328"/>
      <c r="X15" s="328"/>
      <c r="Y15" s="328"/>
      <c r="Z15" s="328"/>
      <c r="AA15" s="328"/>
      <c r="AB15" s="328"/>
      <c r="AC15" s="328"/>
      <c r="AD15" s="328"/>
      <c r="AE15" s="328"/>
      <c r="AF15" s="328"/>
      <c r="AG15" s="337" t="s">
        <v>244</v>
      </c>
      <c r="AH15" s="338"/>
      <c r="AI15" s="338"/>
      <c r="AJ15" s="338"/>
      <c r="AK15" s="338"/>
      <c r="AL15" s="338"/>
      <c r="AM15" s="338"/>
      <c r="AN15" s="338"/>
      <c r="AO15" s="338"/>
      <c r="AP15" s="338"/>
      <c r="AQ15" s="338"/>
      <c r="AR15" s="338"/>
      <c r="AS15" s="338"/>
      <c r="AT15" s="338"/>
      <c r="AU15" s="338"/>
      <c r="AV15" s="338"/>
      <c r="AW15" s="338"/>
      <c r="AX15" s="339"/>
      <c r="AY15" s="330"/>
      <c r="AZ15" s="330"/>
      <c r="BA15" s="330"/>
      <c r="BB15" s="330"/>
      <c r="BC15" s="330"/>
      <c r="BD15" s="330"/>
      <c r="BE15" s="330"/>
      <c r="BF15" s="330"/>
      <c r="BG15" s="330"/>
      <c r="BH15" s="330"/>
      <c r="BI15" s="330"/>
      <c r="BJ15" s="330"/>
      <c r="BK15" s="330"/>
      <c r="BL15" s="330"/>
      <c r="BM15" s="330"/>
      <c r="BN15" s="330"/>
      <c r="BO15" s="330"/>
      <c r="BP15" s="330"/>
      <c r="BQ15" s="330"/>
      <c r="BR15" s="330"/>
      <c r="BS15" s="330"/>
      <c r="BT15" s="330"/>
      <c r="BU15" s="330"/>
      <c r="BV15" s="330"/>
      <c r="BW15" s="330"/>
      <c r="BX15" s="330"/>
      <c r="BY15" s="330"/>
      <c r="BZ15" s="330"/>
      <c r="CA15" s="330"/>
      <c r="CB15" s="330"/>
      <c r="CC15" s="330"/>
      <c r="CD15" s="330"/>
      <c r="CE15" s="330"/>
      <c r="CF15" s="330"/>
      <c r="CG15" s="330"/>
      <c r="CH15" s="330"/>
      <c r="CI15" s="330"/>
      <c r="CJ15" s="330"/>
      <c r="CK15" s="330"/>
      <c r="CL15" s="330"/>
      <c r="CM15" s="330"/>
      <c r="CN15" s="330"/>
      <c r="CO15" s="330"/>
      <c r="CP15" s="330"/>
      <c r="CQ15" s="330"/>
      <c r="CR15" s="330"/>
      <c r="CS15" s="330"/>
      <c r="CT15" s="330"/>
      <c r="CU15" s="330"/>
      <c r="CV15" s="330"/>
      <c r="CW15" s="330"/>
      <c r="CX15" s="330"/>
      <c r="CY15" s="330"/>
      <c r="CZ15" s="330"/>
      <c r="DA15" s="330"/>
      <c r="DB15" s="330"/>
      <c r="DC15" s="330"/>
      <c r="DD15" s="330"/>
      <c r="DE15" s="330"/>
      <c r="DF15" s="330"/>
      <c r="DG15" s="330"/>
      <c r="DH15" s="330"/>
      <c r="DI15" s="330"/>
      <c r="DJ15" s="330"/>
      <c r="DK15" s="330"/>
      <c r="DL15" s="330"/>
      <c r="DM15" s="330"/>
      <c r="DN15" s="330"/>
      <c r="DO15" s="330"/>
      <c r="DP15" s="330"/>
      <c r="DQ15" s="330"/>
      <c r="DR15" s="330"/>
      <c r="DS15" s="330"/>
      <c r="DT15" s="330"/>
      <c r="DU15" s="330"/>
      <c r="DV15" s="330"/>
      <c r="DW15" s="330"/>
      <c r="DX15" s="330"/>
      <c r="DY15" s="330"/>
      <c r="DZ15" s="330"/>
      <c r="EA15" s="330"/>
      <c r="EB15" s="330"/>
      <c r="EC15" s="330"/>
      <c r="ED15" s="330"/>
      <c r="EE15" s="330"/>
      <c r="EF15" s="330"/>
      <c r="EG15" s="330"/>
      <c r="EH15" s="330"/>
      <c r="EI15" s="330"/>
      <c r="EJ15" s="330"/>
      <c r="EK15" s="330"/>
      <c r="EL15" s="330"/>
      <c r="EM15" s="330"/>
      <c r="EN15" s="330"/>
      <c r="EO15" s="330"/>
      <c r="EP15" s="330"/>
      <c r="EQ15" s="330"/>
      <c r="ER15" s="330"/>
      <c r="ES15" s="330"/>
      <c r="ET15" s="330"/>
      <c r="EU15" s="330"/>
      <c r="EV15" s="330"/>
      <c r="EW15" s="330"/>
      <c r="EX15" s="330"/>
      <c r="EY15" s="330"/>
      <c r="EZ15" s="330"/>
      <c r="FA15" s="330"/>
      <c r="FB15" s="330"/>
      <c r="FC15" s="330"/>
      <c r="FD15" s="330"/>
      <c r="FE15" s="330"/>
      <c r="FF15" s="330"/>
      <c r="FG15" s="330"/>
      <c r="FH15" s="330"/>
      <c r="FI15" s="330"/>
      <c r="FJ15" s="330"/>
      <c r="FK15" s="330"/>
      <c r="FL15" s="330"/>
      <c r="FM15" s="330"/>
      <c r="FN15" s="330"/>
      <c r="FO15" s="330"/>
      <c r="FP15" s="330"/>
      <c r="FQ15" s="330"/>
      <c r="FR15" s="330"/>
      <c r="FS15" s="330"/>
      <c r="FT15" s="330"/>
      <c r="FU15" s="330"/>
      <c r="FV15" s="330"/>
      <c r="FW15" s="330"/>
      <c r="FX15" s="330"/>
      <c r="FY15" s="330"/>
      <c r="FZ15" s="330"/>
      <c r="GA15" s="330"/>
      <c r="GB15" s="330"/>
      <c r="GC15" s="330"/>
      <c r="GD15" s="330"/>
      <c r="GE15" s="330"/>
      <c r="GF15" s="330"/>
      <c r="GG15" s="330"/>
      <c r="GH15" s="330"/>
      <c r="GI15" s="330"/>
      <c r="GJ15" s="330"/>
      <c r="GK15" s="330"/>
      <c r="GL15" s="330"/>
      <c r="GM15" s="330"/>
      <c r="GN15" s="330"/>
      <c r="GO15" s="330"/>
      <c r="GP15" s="330"/>
      <c r="GQ15" s="330"/>
      <c r="GR15" s="330"/>
      <c r="GS15" s="330"/>
      <c r="GT15" s="330"/>
      <c r="GU15" s="330"/>
      <c r="GV15" s="330"/>
      <c r="GW15" s="330"/>
      <c r="GX15" s="330"/>
      <c r="GY15" s="330"/>
      <c r="GZ15" s="330"/>
      <c r="HA15" s="330"/>
      <c r="HB15" s="330"/>
      <c r="HC15" s="330"/>
      <c r="HD15" s="330"/>
      <c r="HE15" s="330"/>
      <c r="HF15" s="330"/>
      <c r="HG15" s="330"/>
      <c r="HH15" s="330"/>
      <c r="HI15" s="330"/>
      <c r="HJ15" s="330"/>
      <c r="HK15" s="330"/>
      <c r="HL15" s="330"/>
      <c r="HM15" s="330"/>
      <c r="HN15" s="330"/>
      <c r="HO15" s="330"/>
      <c r="HP15" s="330"/>
      <c r="HQ15" s="330"/>
      <c r="HR15" s="330"/>
      <c r="HS15" s="330"/>
      <c r="HT15" s="330"/>
      <c r="HU15" s="330"/>
      <c r="HV15" s="330"/>
      <c r="HW15" s="330"/>
      <c r="HX15" s="330"/>
      <c r="HY15" s="330"/>
      <c r="HZ15" s="330"/>
      <c r="IA15" s="330"/>
      <c r="IB15" s="330"/>
      <c r="IC15" s="330"/>
      <c r="ID15" s="330"/>
      <c r="IE15" s="330"/>
      <c r="IF15" s="330"/>
      <c r="IG15" s="330"/>
      <c r="IH15" s="330"/>
      <c r="II15" s="330"/>
      <c r="IJ15" s="330"/>
      <c r="IK15" s="330"/>
      <c r="IL15" s="330"/>
      <c r="IM15" s="330"/>
      <c r="IN15" s="330"/>
      <c r="IO15" s="330"/>
      <c r="IP15" s="330"/>
      <c r="IQ15" s="330"/>
      <c r="IR15" s="330"/>
      <c r="IS15" s="330"/>
      <c r="IT15" s="330"/>
      <c r="IU15" s="330"/>
      <c r="IV15" s="330"/>
      <c r="IW15" s="330"/>
      <c r="IX15" s="330"/>
      <c r="IY15" s="330"/>
      <c r="IZ15" s="330"/>
      <c r="JA15" s="330"/>
      <c r="JB15" s="330"/>
      <c r="JC15" s="330"/>
      <c r="JD15" s="330"/>
      <c r="JE15" s="330"/>
      <c r="JF15" s="330"/>
      <c r="JG15" s="330"/>
      <c r="JH15" s="330"/>
      <c r="JI15" s="330"/>
      <c r="JJ15" s="330"/>
      <c r="JK15" s="330"/>
      <c r="JL15" s="330"/>
      <c r="JM15" s="330"/>
      <c r="JN15" s="330"/>
      <c r="JO15" s="330"/>
      <c r="JP15" s="330"/>
      <c r="JQ15" s="330"/>
      <c r="JR15" s="330"/>
      <c r="JS15" s="330"/>
      <c r="JT15" s="330"/>
      <c r="JU15" s="330"/>
      <c r="JV15" s="330"/>
      <c r="JW15" s="330"/>
      <c r="JX15" s="330"/>
      <c r="JY15" s="330"/>
      <c r="JZ15" s="330"/>
      <c r="KA15" s="330"/>
      <c r="KB15" s="330"/>
      <c r="KC15" s="330"/>
      <c r="KD15" s="330"/>
      <c r="KE15" s="330"/>
      <c r="KF15" s="330"/>
      <c r="KG15" s="330"/>
      <c r="KH15" s="330"/>
      <c r="KI15" s="330"/>
      <c r="KJ15" s="330"/>
      <c r="KK15" s="330"/>
      <c r="KL15" s="330"/>
      <c r="KM15" s="330"/>
      <c r="KN15" s="330"/>
      <c r="KO15" s="330"/>
      <c r="KP15" s="330"/>
      <c r="KQ15" s="330"/>
      <c r="KR15" s="330"/>
      <c r="KS15" s="330"/>
      <c r="KT15" s="330"/>
      <c r="KU15" s="330"/>
      <c r="KV15" s="330"/>
      <c r="KW15" s="330"/>
      <c r="KX15" s="330"/>
      <c r="KY15" s="330"/>
      <c r="KZ15" s="330"/>
      <c r="LA15" s="330"/>
      <c r="LB15" s="330"/>
      <c r="LC15" s="330"/>
      <c r="LD15" s="330"/>
      <c r="LE15" s="330"/>
      <c r="LF15" s="330"/>
      <c r="LG15" s="330"/>
      <c r="LH15" s="330"/>
      <c r="LI15" s="330"/>
      <c r="LJ15" s="330"/>
      <c r="LK15" s="330"/>
      <c r="LL15" s="330"/>
      <c r="LM15" s="330"/>
      <c r="LN15" s="330"/>
      <c r="LO15" s="330"/>
      <c r="LP15" s="330"/>
      <c r="LQ15" s="330"/>
      <c r="LR15" s="330"/>
      <c r="LS15" s="330"/>
      <c r="LT15" s="330"/>
      <c r="LU15" s="330"/>
      <c r="LV15" s="330"/>
      <c r="LW15" s="330"/>
      <c r="LX15" s="330"/>
      <c r="LY15" s="330"/>
      <c r="LZ15" s="330"/>
      <c r="MA15" s="330"/>
      <c r="MB15" s="330"/>
      <c r="MC15" s="330"/>
      <c r="MD15" s="330"/>
      <c r="ME15" s="330"/>
      <c r="MF15" s="330"/>
      <c r="MG15" s="330"/>
      <c r="MH15" s="330"/>
      <c r="MI15" s="330"/>
      <c r="MJ15" s="330"/>
      <c r="MK15" s="330"/>
      <c r="ML15" s="330"/>
      <c r="MM15" s="330"/>
      <c r="MN15" s="330"/>
      <c r="MO15" s="330"/>
      <c r="MP15" s="330"/>
      <c r="MQ15" s="330"/>
      <c r="MR15" s="330"/>
      <c r="MS15" s="330"/>
      <c r="MT15" s="330"/>
      <c r="MU15" s="330"/>
      <c r="MV15" s="330"/>
      <c r="MW15" s="330"/>
      <c r="MX15" s="330"/>
      <c r="MY15" s="330"/>
      <c r="MZ15" s="330"/>
      <c r="NA15" s="330"/>
      <c r="NB15" s="330"/>
      <c r="NC15" s="330"/>
      <c r="ND15" s="330"/>
      <c r="NE15" s="330"/>
      <c r="NF15" s="330"/>
      <c r="NG15" s="330"/>
      <c r="NH15" s="330"/>
      <c r="NI15" s="330"/>
      <c r="NJ15" s="330"/>
      <c r="NK15" s="330"/>
      <c r="NL15" s="330"/>
      <c r="NM15" s="330"/>
      <c r="NN15" s="330"/>
      <c r="NO15" s="330"/>
      <c r="NP15" s="330"/>
      <c r="NQ15" s="330"/>
      <c r="NR15" s="330"/>
      <c r="NS15" s="330"/>
      <c r="NT15" s="330"/>
      <c r="NU15" s="330"/>
      <c r="NV15" s="330"/>
      <c r="NW15" s="330"/>
      <c r="NX15" s="330"/>
      <c r="NY15" s="330"/>
      <c r="NZ15" s="330"/>
      <c r="OA15" s="330"/>
      <c r="OB15" s="330"/>
      <c r="OC15" s="330"/>
      <c r="OD15" s="330"/>
      <c r="OE15" s="330"/>
      <c r="OF15" s="330"/>
      <c r="OG15" s="330"/>
      <c r="OH15" s="330"/>
      <c r="OI15" s="330"/>
      <c r="OJ15" s="330"/>
      <c r="OK15" s="330"/>
      <c r="OL15" s="330"/>
      <c r="OM15" s="330"/>
      <c r="ON15" s="330"/>
      <c r="OO15" s="330"/>
      <c r="OP15" s="330"/>
      <c r="OQ15" s="330"/>
      <c r="OR15" s="330"/>
      <c r="OS15" s="330"/>
      <c r="OT15" s="330"/>
      <c r="OU15" s="330"/>
      <c r="OV15" s="330"/>
      <c r="OW15" s="330"/>
      <c r="OX15" s="330"/>
      <c r="OY15" s="330"/>
      <c r="OZ15" s="330"/>
      <c r="PA15" s="330"/>
      <c r="PB15" s="330"/>
      <c r="PC15" s="330"/>
      <c r="PD15" s="330"/>
      <c r="PE15" s="330"/>
      <c r="PF15" s="330"/>
      <c r="PG15" s="330"/>
      <c r="PH15" s="330"/>
      <c r="PI15" s="330"/>
      <c r="PJ15" s="330"/>
      <c r="PK15" s="330"/>
      <c r="PL15" s="330"/>
      <c r="PM15" s="330"/>
      <c r="PN15" s="330"/>
      <c r="PO15" s="330"/>
      <c r="PP15" s="330"/>
      <c r="PQ15" s="330"/>
      <c r="PR15" s="330"/>
      <c r="PS15" s="330"/>
      <c r="PT15" s="330"/>
      <c r="PU15" s="330"/>
      <c r="PV15" s="330"/>
      <c r="PW15" s="330"/>
      <c r="PX15" s="330"/>
      <c r="PY15" s="330"/>
      <c r="PZ15" s="330"/>
      <c r="QA15" s="330"/>
      <c r="QB15" s="330"/>
      <c r="QC15" s="330"/>
      <c r="QD15" s="330"/>
      <c r="QE15" s="330"/>
      <c r="QF15" s="330"/>
      <c r="QG15" s="330"/>
      <c r="QH15" s="330"/>
      <c r="QI15" s="330"/>
      <c r="QJ15" s="330"/>
      <c r="QK15" s="330"/>
      <c r="QL15" s="330"/>
      <c r="QM15" s="330"/>
      <c r="QN15" s="330"/>
      <c r="QO15" s="330"/>
      <c r="QP15" s="330"/>
      <c r="QQ15" s="330"/>
      <c r="QR15" s="330"/>
      <c r="QS15" s="330"/>
      <c r="QT15" s="330"/>
      <c r="QU15" s="330"/>
      <c r="QV15" s="330"/>
      <c r="QW15" s="330"/>
      <c r="QX15" s="330"/>
      <c r="QY15" s="330"/>
      <c r="QZ15" s="330"/>
      <c r="RA15" s="330"/>
      <c r="RB15" s="330"/>
      <c r="RC15" s="330"/>
      <c r="RD15" s="330"/>
      <c r="RE15" s="330"/>
      <c r="RF15" s="330"/>
      <c r="RG15" s="330"/>
      <c r="RH15" s="330"/>
      <c r="RI15" s="330"/>
      <c r="RJ15" s="330"/>
      <c r="RK15" s="330"/>
      <c r="RL15" s="330"/>
      <c r="RM15" s="330"/>
      <c r="RN15" s="330"/>
      <c r="RO15" s="330"/>
      <c r="RP15" s="330"/>
      <c r="RQ15" s="330"/>
      <c r="RR15" s="330"/>
      <c r="RS15" s="330"/>
      <c r="RT15" s="330"/>
      <c r="RU15" s="330"/>
      <c r="RV15" s="330"/>
      <c r="RW15" s="330"/>
      <c r="RX15" s="330"/>
      <c r="RY15" s="330"/>
      <c r="RZ15" s="330"/>
      <c r="SA15" s="330"/>
      <c r="SB15" s="330"/>
      <c r="SC15" s="330"/>
      <c r="SD15" s="330"/>
      <c r="SE15" s="330"/>
      <c r="SF15" s="330"/>
      <c r="SG15" s="330"/>
      <c r="SH15" s="330"/>
      <c r="SI15" s="330"/>
      <c r="SJ15" s="330"/>
      <c r="SK15" s="330"/>
      <c r="SL15" s="330"/>
      <c r="SM15" s="330"/>
      <c r="SN15" s="330"/>
      <c r="SO15" s="330"/>
      <c r="SP15" s="330"/>
      <c r="SQ15" s="330"/>
      <c r="SR15" s="330"/>
      <c r="SS15" s="330"/>
      <c r="ST15" s="330"/>
      <c r="SU15" s="330"/>
      <c r="SV15" s="330"/>
      <c r="SW15" s="330"/>
      <c r="SX15" s="330"/>
      <c r="SY15" s="330"/>
      <c r="SZ15" s="330"/>
      <c r="TA15" s="330"/>
      <c r="TB15" s="330"/>
      <c r="TC15" s="330"/>
      <c r="TD15" s="330"/>
      <c r="TE15" s="330"/>
      <c r="TF15" s="330"/>
      <c r="TG15" s="330"/>
      <c r="TH15" s="330"/>
      <c r="TI15" s="330"/>
      <c r="TJ15" s="330"/>
      <c r="TK15" s="330"/>
      <c r="TL15" s="330"/>
      <c r="TM15" s="330"/>
      <c r="TN15" s="330"/>
      <c r="TO15" s="330"/>
      <c r="TP15" s="330"/>
      <c r="TQ15" s="330"/>
      <c r="TR15" s="330"/>
      <c r="TS15" s="330"/>
      <c r="TT15" s="330"/>
      <c r="TU15" s="330"/>
      <c r="TV15" s="330"/>
      <c r="TW15" s="330"/>
      <c r="TX15" s="330"/>
      <c r="TY15" s="330"/>
      <c r="TZ15" s="330"/>
      <c r="UA15" s="330"/>
      <c r="UB15" s="330"/>
      <c r="UC15" s="330"/>
      <c r="UD15" s="330"/>
      <c r="UE15" s="330"/>
      <c r="UF15" s="330"/>
      <c r="UG15" s="330"/>
      <c r="UH15" s="330"/>
      <c r="UI15" s="330"/>
      <c r="UJ15" s="330"/>
      <c r="UK15" s="330"/>
      <c r="UL15" s="330"/>
      <c r="UM15" s="330"/>
      <c r="UN15" s="330"/>
      <c r="UO15" s="330"/>
      <c r="UP15" s="330"/>
      <c r="UQ15" s="330"/>
      <c r="UR15" s="330"/>
      <c r="US15" s="330"/>
      <c r="UT15" s="330"/>
      <c r="UU15" s="330"/>
      <c r="UV15" s="330"/>
      <c r="UW15" s="330"/>
      <c r="UX15" s="330"/>
      <c r="UY15" s="330"/>
      <c r="UZ15" s="330"/>
      <c r="VA15" s="330"/>
      <c r="VB15" s="330"/>
      <c r="VC15" s="330"/>
      <c r="VD15" s="330"/>
      <c r="VE15" s="330"/>
      <c r="VF15" s="330"/>
      <c r="VG15" s="330"/>
      <c r="VH15" s="330"/>
      <c r="VI15" s="330"/>
      <c r="VJ15" s="330"/>
      <c r="VK15" s="330"/>
      <c r="VL15" s="330"/>
      <c r="VM15" s="330"/>
      <c r="VN15" s="330"/>
      <c r="VO15" s="330"/>
      <c r="VP15" s="330"/>
      <c r="VQ15" s="330"/>
      <c r="VR15" s="330"/>
      <c r="VS15" s="330"/>
      <c r="VT15" s="330"/>
      <c r="VU15" s="330"/>
      <c r="VV15" s="330"/>
      <c r="VW15" s="330"/>
      <c r="VX15" s="330"/>
      <c r="VY15" s="330"/>
      <c r="VZ15" s="330"/>
      <c r="WA15" s="330"/>
      <c r="WB15" s="330"/>
      <c r="WC15" s="330"/>
      <c r="WD15" s="330"/>
      <c r="WE15" s="330"/>
      <c r="WF15" s="330"/>
      <c r="WG15" s="330"/>
      <c r="WH15" s="330"/>
      <c r="WI15" s="330"/>
      <c r="WJ15" s="330"/>
      <c r="WK15" s="330"/>
      <c r="WL15" s="330"/>
      <c r="WM15" s="330"/>
      <c r="WN15" s="330"/>
      <c r="WO15" s="330"/>
      <c r="WP15" s="330"/>
      <c r="WQ15" s="330"/>
      <c r="WR15" s="330"/>
      <c r="WS15" s="330"/>
      <c r="WT15" s="330"/>
      <c r="WU15" s="330"/>
      <c r="WV15" s="330"/>
      <c r="WW15" s="330"/>
      <c r="WX15" s="330"/>
      <c r="WY15" s="330"/>
      <c r="WZ15" s="330"/>
      <c r="XA15" s="330"/>
      <c r="XB15" s="330"/>
      <c r="XC15" s="330"/>
      <c r="XD15" s="330"/>
      <c r="XE15" s="330"/>
      <c r="XF15" s="330"/>
      <c r="XG15" s="330"/>
      <c r="XH15" s="330"/>
      <c r="XI15" s="330"/>
      <c r="XJ15" s="330"/>
      <c r="XK15" s="330"/>
      <c r="XL15" s="330"/>
      <c r="XM15" s="330"/>
      <c r="XN15" s="330"/>
      <c r="XO15" s="330"/>
      <c r="XP15" s="330"/>
      <c r="XQ15" s="330"/>
      <c r="XR15" s="330"/>
      <c r="XS15" s="330"/>
      <c r="XT15" s="330"/>
      <c r="XU15" s="330"/>
      <c r="XV15" s="330"/>
      <c r="XW15" s="330"/>
      <c r="XX15" s="330"/>
      <c r="XY15" s="330"/>
      <c r="XZ15" s="330"/>
      <c r="YA15" s="330"/>
      <c r="YB15" s="330"/>
      <c r="YC15" s="330"/>
      <c r="YD15" s="330"/>
      <c r="YE15" s="330"/>
      <c r="YF15" s="330"/>
      <c r="YG15" s="330"/>
      <c r="YH15" s="330"/>
      <c r="YI15" s="330"/>
      <c r="YJ15" s="330"/>
      <c r="YK15" s="330"/>
      <c r="YL15" s="330"/>
      <c r="YM15" s="330"/>
      <c r="YN15" s="330"/>
      <c r="YO15" s="330"/>
      <c r="YP15" s="330"/>
      <c r="YQ15" s="330"/>
      <c r="YR15" s="330"/>
      <c r="YS15" s="330"/>
      <c r="YT15" s="330"/>
      <c r="YU15" s="330"/>
      <c r="YV15" s="330"/>
      <c r="YW15" s="330"/>
      <c r="YX15" s="330"/>
      <c r="YY15" s="330"/>
      <c r="YZ15" s="330"/>
      <c r="ZA15" s="330"/>
      <c r="ZB15" s="330"/>
      <c r="ZC15" s="330"/>
      <c r="ZD15" s="330"/>
      <c r="ZE15" s="330"/>
      <c r="ZF15" s="330"/>
      <c r="ZG15" s="330"/>
      <c r="ZH15" s="330"/>
      <c r="ZI15" s="330"/>
      <c r="ZJ15" s="330"/>
      <c r="ZK15" s="330"/>
      <c r="ZL15" s="330"/>
      <c r="ZM15" s="330"/>
      <c r="ZN15" s="330"/>
      <c r="ZO15" s="330"/>
      <c r="ZP15" s="330"/>
      <c r="ZQ15" s="330"/>
      <c r="ZR15" s="330"/>
      <c r="ZS15" s="330"/>
      <c r="ZT15" s="330"/>
      <c r="ZU15" s="330"/>
      <c r="ZV15" s="330"/>
      <c r="ZW15" s="330"/>
      <c r="ZX15" s="330"/>
      <c r="ZY15" s="330"/>
      <c r="ZZ15" s="330"/>
      <c r="AAA15" s="330"/>
      <c r="AAB15" s="330"/>
      <c r="AAC15" s="330"/>
      <c r="AAD15" s="330"/>
      <c r="AAE15" s="330"/>
      <c r="AAF15" s="330"/>
      <c r="AAG15" s="330"/>
      <c r="AAH15" s="330"/>
      <c r="AAI15" s="330"/>
      <c r="AAJ15" s="330"/>
      <c r="AAK15" s="330"/>
      <c r="AAL15" s="330"/>
      <c r="AAM15" s="330"/>
      <c r="AAN15" s="330"/>
      <c r="AAO15" s="330"/>
      <c r="AAP15" s="330"/>
      <c r="AAQ15" s="330"/>
      <c r="AAR15" s="330"/>
      <c r="AAS15" s="330"/>
      <c r="AAT15" s="330"/>
      <c r="AAU15" s="330"/>
      <c r="AAV15" s="330"/>
      <c r="AAW15" s="330"/>
      <c r="AAX15" s="330"/>
      <c r="AAY15" s="330"/>
      <c r="AAZ15" s="330"/>
      <c r="ABA15" s="330"/>
      <c r="ABB15" s="330"/>
      <c r="ABC15" s="330"/>
      <c r="ABD15" s="330"/>
      <c r="ABE15" s="330"/>
      <c r="ABF15" s="330"/>
      <c r="ABG15" s="330"/>
      <c r="ABH15" s="330"/>
      <c r="ABI15" s="330"/>
      <c r="ABJ15" s="330"/>
      <c r="ABK15" s="330"/>
      <c r="ABL15" s="330"/>
      <c r="ABM15" s="330"/>
      <c r="ABN15" s="330"/>
      <c r="ABO15" s="330"/>
      <c r="ABP15" s="330"/>
      <c r="ABQ15" s="330"/>
      <c r="ABR15" s="330"/>
      <c r="ABS15" s="330"/>
      <c r="ABT15" s="330"/>
      <c r="ABU15" s="330"/>
      <c r="ABV15" s="330"/>
      <c r="ABW15" s="330"/>
      <c r="ABX15" s="330"/>
      <c r="ABY15" s="330"/>
      <c r="ABZ15" s="330"/>
      <c r="ACA15" s="330"/>
      <c r="ACB15" s="330"/>
      <c r="ACC15" s="330"/>
      <c r="ACD15" s="330"/>
      <c r="ACE15" s="330"/>
      <c r="ACF15" s="330"/>
      <c r="ACG15" s="330"/>
      <c r="ACH15" s="330"/>
      <c r="ACI15" s="330"/>
      <c r="ACJ15" s="330"/>
      <c r="ACK15" s="330"/>
      <c r="ACL15" s="330"/>
      <c r="ACM15" s="330"/>
      <c r="ACN15" s="330"/>
      <c r="ACO15" s="330"/>
      <c r="ACP15" s="330"/>
      <c r="ACQ15" s="330"/>
      <c r="ACR15" s="330"/>
      <c r="ACS15" s="330"/>
      <c r="ACT15" s="330"/>
      <c r="ACU15" s="330"/>
      <c r="ACV15" s="330"/>
      <c r="ACW15" s="330"/>
      <c r="ACX15" s="330"/>
      <c r="ACY15" s="330"/>
      <c r="ACZ15" s="330"/>
      <c r="ADA15" s="330"/>
      <c r="ADB15" s="330"/>
      <c r="ADC15" s="330"/>
      <c r="ADD15" s="330"/>
      <c r="ADE15" s="330"/>
      <c r="ADF15" s="330"/>
      <c r="ADG15" s="330"/>
      <c r="ADH15" s="330"/>
      <c r="ADI15" s="330"/>
      <c r="ADJ15" s="330"/>
      <c r="ADK15" s="330"/>
      <c r="ADL15" s="330"/>
      <c r="ADM15" s="330"/>
      <c r="ADN15" s="330"/>
      <c r="ADO15" s="330"/>
      <c r="ADP15" s="330"/>
      <c r="ADQ15" s="330"/>
      <c r="ADR15" s="330"/>
      <c r="ADS15" s="330"/>
      <c r="ADT15" s="330"/>
      <c r="ADU15" s="330"/>
      <c r="ADV15" s="330"/>
      <c r="ADW15" s="330"/>
      <c r="ADX15" s="330"/>
      <c r="ADY15" s="330"/>
      <c r="ADZ15" s="330"/>
      <c r="AEA15" s="330"/>
      <c r="AEB15" s="330"/>
      <c r="AEC15" s="330"/>
      <c r="AED15" s="330"/>
      <c r="AEE15" s="330"/>
      <c r="AEF15" s="330"/>
      <c r="AEG15" s="330"/>
      <c r="AEH15" s="330"/>
      <c r="AEI15" s="330"/>
      <c r="AEJ15" s="330"/>
      <c r="AEK15" s="330"/>
      <c r="AEL15" s="330"/>
      <c r="AEM15" s="330"/>
      <c r="AEN15" s="330"/>
      <c r="AEO15" s="330"/>
      <c r="AEP15" s="330"/>
      <c r="AEQ15" s="330"/>
      <c r="AER15" s="330"/>
      <c r="AES15" s="330"/>
      <c r="AET15" s="330"/>
      <c r="AEU15" s="330"/>
      <c r="AEV15" s="330"/>
      <c r="AEW15" s="330"/>
      <c r="AEX15" s="330"/>
      <c r="AEY15" s="330"/>
      <c r="AEZ15" s="330"/>
      <c r="AFA15" s="330"/>
      <c r="AFB15" s="330"/>
      <c r="AFC15" s="330"/>
      <c r="AFD15" s="330"/>
      <c r="AFE15" s="330"/>
      <c r="AFF15" s="330"/>
      <c r="AFG15" s="330"/>
      <c r="AFH15" s="330"/>
      <c r="AFI15" s="330"/>
      <c r="AFJ15" s="330"/>
      <c r="AFK15" s="330"/>
      <c r="AFL15" s="330"/>
      <c r="AFM15" s="330"/>
      <c r="AFN15" s="330"/>
      <c r="AFO15" s="330"/>
      <c r="AFP15" s="330"/>
      <c r="AFQ15" s="330"/>
      <c r="AFR15" s="330"/>
      <c r="AFS15" s="330"/>
      <c r="AFT15" s="330"/>
      <c r="AFU15" s="330"/>
      <c r="AFV15" s="330"/>
      <c r="AFW15" s="330"/>
      <c r="AFX15" s="330"/>
      <c r="AFY15" s="330"/>
      <c r="AFZ15" s="330"/>
      <c r="AGA15" s="330"/>
      <c r="AGB15" s="330"/>
      <c r="AGC15" s="330"/>
      <c r="AGD15" s="330"/>
      <c r="AGE15" s="330"/>
      <c r="AGF15" s="330"/>
      <c r="AGG15" s="330"/>
      <c r="AGH15" s="330"/>
      <c r="AGI15" s="330"/>
      <c r="AGJ15" s="330"/>
      <c r="AGK15" s="330"/>
      <c r="AGL15" s="330"/>
      <c r="AGM15" s="330"/>
      <c r="AGN15" s="330"/>
      <c r="AGO15" s="330"/>
      <c r="AGP15" s="330"/>
      <c r="AGQ15" s="330"/>
      <c r="AGR15" s="330"/>
      <c r="AGS15" s="330"/>
      <c r="AGT15" s="330"/>
      <c r="AGU15" s="330"/>
      <c r="AGV15" s="330"/>
      <c r="AGW15" s="330"/>
      <c r="AGX15" s="330"/>
      <c r="AGY15" s="330"/>
      <c r="AGZ15" s="330"/>
      <c r="AHA15" s="330"/>
      <c r="AHB15" s="330"/>
      <c r="AHC15" s="330"/>
      <c r="AHD15" s="330"/>
      <c r="AHE15" s="330"/>
      <c r="AHF15" s="330"/>
      <c r="AHG15" s="330"/>
      <c r="AHH15" s="330"/>
      <c r="AHI15" s="330"/>
      <c r="AHJ15" s="330"/>
      <c r="AHK15" s="330"/>
      <c r="AHL15" s="330"/>
      <c r="AHM15" s="330"/>
      <c r="AHN15" s="330"/>
      <c r="AHO15" s="330"/>
      <c r="AHP15" s="330"/>
      <c r="AHQ15" s="330"/>
      <c r="AHR15" s="330"/>
      <c r="AHS15" s="330"/>
      <c r="AHT15" s="330"/>
      <c r="AHU15" s="330"/>
      <c r="AHV15" s="330"/>
      <c r="AHW15" s="330"/>
      <c r="AHX15" s="330"/>
      <c r="AHY15" s="330"/>
      <c r="AHZ15" s="330"/>
      <c r="AIA15" s="330"/>
      <c r="AIB15" s="330"/>
      <c r="AIC15" s="330"/>
      <c r="AID15" s="330"/>
      <c r="AIE15" s="330"/>
      <c r="AIF15" s="330"/>
      <c r="AIG15" s="330"/>
      <c r="AIH15" s="330"/>
      <c r="AII15" s="330"/>
      <c r="AIJ15" s="330"/>
      <c r="AIK15" s="330"/>
      <c r="AIL15" s="330"/>
      <c r="AIM15" s="330"/>
      <c r="AIN15" s="330"/>
      <c r="AIO15" s="330"/>
      <c r="AIP15" s="330"/>
      <c r="AIQ15" s="330"/>
      <c r="AIR15" s="330"/>
      <c r="AIS15" s="330"/>
      <c r="AIT15" s="330"/>
      <c r="AIU15" s="330"/>
      <c r="AIV15" s="330"/>
      <c r="AIW15" s="330"/>
      <c r="AIX15" s="330"/>
      <c r="AIY15" s="330"/>
      <c r="AIZ15" s="330"/>
      <c r="AJA15" s="330"/>
      <c r="AJB15" s="330"/>
      <c r="AJC15" s="330"/>
      <c r="AJD15" s="330"/>
      <c r="AJE15" s="330"/>
      <c r="AJF15" s="330"/>
      <c r="AJG15" s="330"/>
      <c r="AJH15" s="330"/>
      <c r="AJI15" s="330"/>
      <c r="AJJ15" s="330"/>
      <c r="AJK15" s="330"/>
      <c r="AJL15" s="330"/>
      <c r="AJM15" s="330"/>
      <c r="AJN15" s="330"/>
      <c r="AJO15" s="330"/>
      <c r="AJP15" s="330"/>
      <c r="AJQ15" s="330"/>
      <c r="AJR15" s="330"/>
      <c r="AJS15" s="330"/>
      <c r="AJT15" s="330"/>
      <c r="AJU15" s="330"/>
      <c r="AJV15" s="330"/>
      <c r="AJW15" s="330"/>
      <c r="AJX15" s="330"/>
      <c r="AJY15" s="330"/>
      <c r="AJZ15" s="330"/>
      <c r="AKA15" s="330"/>
      <c r="AKB15" s="330"/>
      <c r="AKC15" s="330"/>
      <c r="AKD15" s="330"/>
      <c r="AKE15" s="330"/>
      <c r="AKF15" s="330"/>
      <c r="AKG15" s="330"/>
      <c r="AKH15" s="330"/>
      <c r="AKI15" s="330"/>
      <c r="AKJ15" s="330"/>
      <c r="AKK15" s="330"/>
      <c r="AKL15" s="330"/>
      <c r="AKM15" s="330"/>
      <c r="AKN15" s="330"/>
      <c r="AKO15" s="330"/>
      <c r="AKP15" s="330"/>
      <c r="AKQ15" s="330"/>
      <c r="AKR15" s="330"/>
      <c r="AKS15" s="330"/>
      <c r="AKT15" s="330"/>
      <c r="AKU15" s="330"/>
      <c r="AKV15" s="330"/>
      <c r="AKW15" s="330"/>
      <c r="AKX15" s="330"/>
      <c r="AKY15" s="330"/>
      <c r="AKZ15" s="330"/>
      <c r="ALA15" s="330"/>
      <c r="ALB15" s="330"/>
      <c r="ALC15" s="330"/>
      <c r="ALD15" s="330"/>
      <c r="ALE15" s="330"/>
      <c r="ALF15" s="330"/>
      <c r="ALG15" s="330"/>
      <c r="ALH15" s="330"/>
      <c r="ALI15" s="330"/>
      <c r="ALJ15" s="330"/>
      <c r="ALK15" s="330"/>
      <c r="ALL15" s="330"/>
      <c r="ALM15" s="330"/>
      <c r="ALN15" s="330"/>
      <c r="ALO15" s="330"/>
      <c r="ALP15" s="330"/>
      <c r="ALQ15" s="330"/>
      <c r="ALR15" s="330"/>
      <c r="ALS15" s="330"/>
      <c r="ALT15" s="330"/>
      <c r="ALU15" s="330"/>
      <c r="ALV15" s="330"/>
      <c r="ALW15" s="330"/>
      <c r="ALX15" s="330"/>
      <c r="ALY15" s="330"/>
      <c r="ALZ15" s="330"/>
      <c r="AMA15" s="330"/>
      <c r="AMB15" s="330"/>
      <c r="AMC15" s="330"/>
      <c r="AMD15" s="330"/>
      <c r="AME15" s="330"/>
      <c r="AMF15" s="330"/>
      <c r="AMG15" s="330"/>
      <c r="AMH15" s="330"/>
      <c r="AMI15" s="330"/>
      <c r="AMJ15" s="330"/>
      <c r="AMK15" s="330"/>
      <c r="AML15" s="330"/>
      <c r="AMM15" s="330"/>
      <c r="AMN15" s="330"/>
      <c r="AMO15" s="330"/>
      <c r="AMP15" s="330"/>
      <c r="AMQ15" s="330"/>
      <c r="AMR15" s="330"/>
      <c r="AMS15" s="330"/>
      <c r="AMT15" s="330"/>
      <c r="AMU15" s="330"/>
      <c r="AMV15" s="330"/>
      <c r="AMW15" s="330"/>
      <c r="AMX15" s="330"/>
      <c r="AMY15" s="330"/>
      <c r="AMZ15" s="330"/>
      <c r="ANA15" s="330"/>
      <c r="ANB15" s="330"/>
      <c r="ANC15" s="330"/>
      <c r="AND15" s="330"/>
      <c r="ANE15" s="330"/>
      <c r="ANF15" s="330"/>
      <c r="ANG15" s="330"/>
      <c r="ANH15" s="330"/>
      <c r="ANI15" s="330"/>
      <c r="ANJ15" s="330"/>
      <c r="ANK15" s="330"/>
      <c r="ANL15" s="330"/>
      <c r="ANM15" s="330"/>
      <c r="ANN15" s="330"/>
      <c r="ANO15" s="330"/>
      <c r="ANP15" s="330"/>
      <c r="ANQ15" s="330"/>
      <c r="ANR15" s="330"/>
      <c r="ANS15" s="330"/>
      <c r="ANT15" s="330"/>
      <c r="ANU15" s="330"/>
      <c r="ANV15" s="330"/>
      <c r="ANW15" s="330"/>
      <c r="ANX15" s="330"/>
      <c r="ANY15" s="330"/>
      <c r="ANZ15" s="330"/>
      <c r="AOA15" s="330"/>
      <c r="AOB15" s="330"/>
      <c r="AOC15" s="330"/>
      <c r="AOD15" s="330"/>
      <c r="AOE15" s="330"/>
      <c r="AOF15" s="330"/>
      <c r="AOG15" s="330"/>
      <c r="AOH15" s="330"/>
      <c r="AOI15" s="330"/>
      <c r="AOJ15" s="330"/>
      <c r="AOK15" s="330"/>
      <c r="AOL15" s="330"/>
      <c r="AOM15" s="330"/>
      <c r="AON15" s="330"/>
      <c r="AOO15" s="330"/>
      <c r="AOP15" s="330"/>
      <c r="AOQ15" s="330"/>
      <c r="AOR15" s="330"/>
      <c r="AOS15" s="330"/>
      <c r="AOT15" s="330"/>
      <c r="AOU15" s="330"/>
      <c r="AOV15" s="330"/>
      <c r="AOW15" s="330"/>
      <c r="AOX15" s="330"/>
      <c r="AOY15" s="330"/>
      <c r="AOZ15" s="330"/>
      <c r="APA15" s="330"/>
      <c r="APB15" s="330"/>
      <c r="APC15" s="330"/>
      <c r="APD15" s="330"/>
      <c r="APE15" s="330"/>
      <c r="APF15" s="330"/>
      <c r="APG15" s="330"/>
      <c r="APH15" s="330"/>
      <c r="API15" s="330"/>
      <c r="APJ15" s="330"/>
      <c r="APK15" s="330"/>
      <c r="APL15" s="330"/>
      <c r="APM15" s="330"/>
      <c r="APN15" s="330"/>
      <c r="APO15" s="330"/>
      <c r="APP15" s="330"/>
      <c r="APQ15" s="330"/>
      <c r="APR15" s="330"/>
      <c r="APS15" s="330"/>
      <c r="APT15" s="330"/>
      <c r="APU15" s="330"/>
      <c r="APV15" s="330"/>
      <c r="APW15" s="330"/>
      <c r="APX15" s="330"/>
      <c r="APY15" s="330"/>
      <c r="APZ15" s="330"/>
      <c r="AQA15" s="330"/>
      <c r="AQB15" s="330"/>
      <c r="AQC15" s="330"/>
      <c r="AQD15" s="330"/>
      <c r="AQE15" s="330"/>
      <c r="AQF15" s="330"/>
      <c r="AQG15" s="330"/>
      <c r="AQH15" s="330"/>
      <c r="AQI15" s="330"/>
      <c r="AQJ15" s="330"/>
      <c r="AQK15" s="330"/>
      <c r="AQL15" s="330"/>
      <c r="AQM15" s="330"/>
      <c r="AQN15" s="330"/>
      <c r="AQO15" s="330"/>
      <c r="AQP15" s="330"/>
      <c r="AQQ15" s="330"/>
      <c r="AQR15" s="330"/>
      <c r="AQS15" s="330"/>
      <c r="AQT15" s="330"/>
      <c r="AQU15" s="330"/>
      <c r="AQV15" s="330"/>
      <c r="AQW15" s="330"/>
      <c r="AQX15" s="330"/>
      <c r="AQY15" s="330"/>
      <c r="AQZ15" s="330"/>
      <c r="ARA15" s="330"/>
      <c r="ARB15" s="330"/>
      <c r="ARC15" s="330"/>
      <c r="ARD15" s="330"/>
      <c r="ARE15" s="330"/>
      <c r="ARF15" s="330"/>
      <c r="ARG15" s="330"/>
      <c r="ARH15" s="330"/>
      <c r="ARI15" s="330"/>
      <c r="ARJ15" s="330"/>
      <c r="ARK15" s="330"/>
      <c r="ARL15" s="330"/>
      <c r="ARM15" s="330"/>
      <c r="ARN15" s="330"/>
      <c r="ARO15" s="330"/>
      <c r="ARP15" s="330"/>
      <c r="ARQ15" s="330"/>
      <c r="ARR15" s="330"/>
      <c r="ARS15" s="330"/>
      <c r="ART15" s="330"/>
      <c r="ARU15" s="330"/>
      <c r="ARV15" s="330"/>
      <c r="ARW15" s="330"/>
      <c r="ARX15" s="330"/>
      <c r="ARY15" s="330"/>
      <c r="ARZ15" s="330"/>
      <c r="ASA15" s="330"/>
      <c r="ASB15" s="330"/>
      <c r="ASC15" s="330"/>
      <c r="ASD15" s="330"/>
      <c r="ASE15" s="330"/>
      <c r="ASF15" s="330"/>
      <c r="ASG15" s="330"/>
      <c r="ASH15" s="330"/>
      <c r="ASI15" s="330"/>
      <c r="ASJ15" s="330"/>
      <c r="ASK15" s="330"/>
      <c r="ASL15" s="330"/>
      <c r="ASM15" s="330"/>
      <c r="ASN15" s="330"/>
      <c r="ASO15" s="330"/>
      <c r="ASP15" s="330"/>
      <c r="ASQ15" s="330"/>
      <c r="ASR15" s="330"/>
      <c r="ASS15" s="330"/>
      <c r="AST15" s="330"/>
      <c r="ASU15" s="330"/>
      <c r="ASV15" s="330"/>
      <c r="ASW15" s="330"/>
      <c r="ASX15" s="330"/>
      <c r="ASY15" s="330"/>
      <c r="ASZ15" s="330"/>
      <c r="ATA15" s="330"/>
      <c r="ATB15" s="330"/>
      <c r="ATC15" s="330"/>
      <c r="ATD15" s="330"/>
      <c r="ATE15" s="330"/>
      <c r="ATF15" s="330"/>
      <c r="ATG15" s="330"/>
      <c r="ATH15" s="330"/>
      <c r="ATI15" s="330"/>
      <c r="ATJ15" s="330"/>
      <c r="ATK15" s="330"/>
      <c r="ATL15" s="330"/>
      <c r="ATM15" s="330"/>
      <c r="ATN15" s="330"/>
      <c r="ATO15" s="330"/>
      <c r="ATP15" s="330"/>
      <c r="ATQ15" s="330"/>
      <c r="ATR15" s="330"/>
      <c r="ATS15" s="330"/>
      <c r="ATT15" s="330"/>
      <c r="ATU15" s="330"/>
      <c r="ATV15" s="330"/>
      <c r="ATW15" s="330"/>
      <c r="ATX15" s="330"/>
      <c r="ATY15" s="330"/>
      <c r="ATZ15" s="330"/>
      <c r="AUA15" s="330"/>
      <c r="AUB15" s="330"/>
      <c r="AUC15" s="330"/>
      <c r="AUD15" s="330"/>
      <c r="AUE15" s="330"/>
      <c r="AUF15" s="330"/>
      <c r="AUG15" s="330"/>
      <c r="AUH15" s="330"/>
      <c r="AUI15" s="330"/>
      <c r="AUJ15" s="330"/>
      <c r="AUK15" s="330"/>
      <c r="AUL15" s="330"/>
      <c r="AUM15" s="330"/>
      <c r="AUN15" s="330"/>
      <c r="AUO15" s="330"/>
      <c r="AUP15" s="330"/>
      <c r="AUQ15" s="330"/>
      <c r="AUR15" s="330"/>
      <c r="AUS15" s="330"/>
      <c r="AUT15" s="330"/>
      <c r="AUU15" s="330"/>
      <c r="AUV15" s="330"/>
      <c r="AUW15" s="330"/>
      <c r="AUX15" s="330"/>
      <c r="AUY15" s="330"/>
      <c r="AUZ15" s="330"/>
      <c r="AVA15" s="330"/>
      <c r="AVB15" s="330"/>
      <c r="AVC15" s="330"/>
      <c r="AVD15" s="330"/>
      <c r="AVE15" s="330"/>
      <c r="AVF15" s="330"/>
      <c r="AVG15" s="330"/>
      <c r="AVH15" s="330"/>
      <c r="AVI15" s="330"/>
      <c r="AVJ15" s="330"/>
      <c r="AVK15" s="330"/>
      <c r="AVL15" s="330"/>
      <c r="AVM15" s="330"/>
      <c r="AVN15" s="330"/>
      <c r="AVO15" s="330"/>
      <c r="AVP15" s="330"/>
      <c r="AVQ15" s="330"/>
      <c r="AVR15" s="330"/>
      <c r="AVS15" s="330"/>
      <c r="AVT15" s="330"/>
      <c r="AVU15" s="330"/>
      <c r="AVV15" s="330"/>
      <c r="AVW15" s="330"/>
      <c r="AVX15" s="330"/>
      <c r="AVY15" s="330"/>
      <c r="AVZ15" s="330"/>
      <c r="AWA15" s="330"/>
      <c r="AWB15" s="330"/>
      <c r="AWC15" s="330"/>
      <c r="AWD15" s="330"/>
      <c r="AWE15" s="330"/>
      <c r="AWF15" s="330"/>
      <c r="AWG15" s="330"/>
      <c r="AWH15" s="330"/>
      <c r="AWI15" s="330"/>
      <c r="AWJ15" s="330"/>
      <c r="AWK15" s="330"/>
      <c r="AWL15" s="330"/>
      <c r="AWM15" s="330"/>
      <c r="AWN15" s="330"/>
      <c r="AWO15" s="330"/>
      <c r="AWP15" s="330"/>
      <c r="AWQ15" s="330"/>
      <c r="AWR15" s="330"/>
      <c r="AWS15" s="330"/>
      <c r="AWT15" s="330"/>
      <c r="AWU15" s="330"/>
      <c r="AWV15" s="330"/>
      <c r="AWW15" s="330"/>
      <c r="AWX15" s="330"/>
      <c r="AWY15" s="330"/>
      <c r="AWZ15" s="330"/>
      <c r="AXA15" s="330"/>
      <c r="AXB15" s="330"/>
      <c r="AXC15" s="330"/>
      <c r="AXD15" s="330"/>
      <c r="AXE15" s="330"/>
      <c r="AXF15" s="330"/>
      <c r="AXG15" s="330"/>
      <c r="AXH15" s="330"/>
      <c r="AXI15" s="330"/>
      <c r="AXJ15" s="330"/>
      <c r="AXK15" s="330"/>
      <c r="AXL15" s="330"/>
      <c r="AXM15" s="330"/>
      <c r="AXN15" s="330"/>
      <c r="AXO15" s="330"/>
      <c r="AXP15" s="330"/>
      <c r="AXQ15" s="330"/>
      <c r="AXR15" s="330"/>
      <c r="AXS15" s="330"/>
      <c r="AXT15" s="330"/>
      <c r="AXU15" s="330"/>
      <c r="AXV15" s="330"/>
      <c r="AXW15" s="330"/>
      <c r="AXX15" s="330"/>
      <c r="AXY15" s="330"/>
      <c r="AXZ15" s="330"/>
      <c r="AYA15" s="330"/>
      <c r="AYB15" s="330"/>
      <c r="AYC15" s="330"/>
      <c r="AYD15" s="330"/>
      <c r="AYE15" s="330"/>
      <c r="AYF15" s="330"/>
      <c r="AYG15" s="330"/>
      <c r="AYH15" s="330"/>
      <c r="AYI15" s="330"/>
      <c r="AYJ15" s="330"/>
      <c r="AYK15" s="330"/>
      <c r="AYL15" s="330"/>
      <c r="AYM15" s="330"/>
      <c r="AYN15" s="330"/>
      <c r="AYO15" s="330"/>
      <c r="AYP15" s="330"/>
      <c r="AYQ15" s="330"/>
      <c r="AYR15" s="330"/>
      <c r="AYS15" s="330"/>
      <c r="AYT15" s="330"/>
      <c r="AYU15" s="330"/>
      <c r="AYV15" s="330"/>
      <c r="AYW15" s="330"/>
      <c r="AYX15" s="330"/>
      <c r="AYY15" s="330"/>
      <c r="AYZ15" s="330"/>
      <c r="AZA15" s="330"/>
      <c r="AZB15" s="330"/>
      <c r="AZC15" s="330"/>
      <c r="AZD15" s="330"/>
      <c r="AZE15" s="330"/>
      <c r="AZF15" s="330"/>
      <c r="AZG15" s="330"/>
      <c r="AZH15" s="330"/>
      <c r="AZI15" s="330"/>
      <c r="AZJ15" s="330"/>
      <c r="AZK15" s="330"/>
      <c r="AZL15" s="330"/>
      <c r="AZM15" s="330"/>
      <c r="AZN15" s="330"/>
      <c r="AZO15" s="330"/>
      <c r="AZP15" s="330"/>
      <c r="AZQ15" s="330"/>
      <c r="AZR15" s="330"/>
      <c r="AZS15" s="330"/>
      <c r="AZT15" s="330"/>
      <c r="AZU15" s="330"/>
      <c r="AZV15" s="330"/>
      <c r="AZW15" s="330"/>
      <c r="AZX15" s="330"/>
      <c r="AZY15" s="330"/>
      <c r="AZZ15" s="330"/>
      <c r="BAA15" s="330"/>
      <c r="BAB15" s="330"/>
      <c r="BAC15" s="330"/>
      <c r="BAD15" s="330"/>
      <c r="BAE15" s="330"/>
      <c r="BAF15" s="330"/>
      <c r="BAG15" s="330"/>
      <c r="BAH15" s="330"/>
      <c r="BAI15" s="330"/>
      <c r="BAJ15" s="330"/>
      <c r="BAK15" s="330"/>
      <c r="BAL15" s="330"/>
      <c r="BAM15" s="330"/>
      <c r="BAN15" s="330"/>
      <c r="BAO15" s="330"/>
      <c r="BAP15" s="330"/>
      <c r="BAQ15" s="330"/>
      <c r="BAR15" s="330"/>
      <c r="BAS15" s="330"/>
      <c r="BAT15" s="330"/>
      <c r="BAU15" s="330"/>
      <c r="BAV15" s="330"/>
      <c r="BAW15" s="330"/>
      <c r="BAX15" s="330"/>
      <c r="BAY15" s="330"/>
      <c r="BAZ15" s="330"/>
      <c r="BBA15" s="330"/>
      <c r="BBB15" s="330"/>
      <c r="BBC15" s="330"/>
      <c r="BBD15" s="330"/>
      <c r="BBE15" s="330"/>
      <c r="BBF15" s="330"/>
      <c r="BBG15" s="330"/>
      <c r="BBH15" s="330"/>
      <c r="BBI15" s="330"/>
      <c r="BBJ15" s="330"/>
      <c r="BBK15" s="330"/>
      <c r="BBL15" s="330"/>
      <c r="BBM15" s="330"/>
      <c r="BBN15" s="330"/>
      <c r="BBO15" s="330"/>
      <c r="BBP15" s="330"/>
      <c r="BBQ15" s="330"/>
      <c r="BBR15" s="330"/>
      <c r="BBS15" s="330"/>
      <c r="BBT15" s="330"/>
      <c r="BBU15" s="330"/>
      <c r="BBV15" s="330"/>
      <c r="BBW15" s="330"/>
      <c r="BBX15" s="330"/>
      <c r="BBY15" s="330"/>
      <c r="BBZ15" s="330"/>
      <c r="BCA15" s="330"/>
      <c r="BCB15" s="330"/>
      <c r="BCC15" s="330"/>
      <c r="BCD15" s="330"/>
      <c r="BCE15" s="330"/>
      <c r="BCF15" s="330"/>
      <c r="BCG15" s="330"/>
      <c r="BCH15" s="330"/>
      <c r="BCI15" s="330"/>
      <c r="BCJ15" s="330"/>
      <c r="BCK15" s="330"/>
      <c r="BCL15" s="330"/>
      <c r="BCM15" s="330"/>
      <c r="BCN15" s="330"/>
      <c r="BCO15" s="330"/>
      <c r="BCP15" s="330"/>
      <c r="BCQ15" s="330"/>
      <c r="BCR15" s="330"/>
      <c r="BCS15" s="330"/>
      <c r="BCT15" s="330"/>
      <c r="BCU15" s="330"/>
      <c r="BCV15" s="330"/>
      <c r="BCW15" s="330"/>
      <c r="BCX15" s="330"/>
      <c r="BCY15" s="330"/>
      <c r="BCZ15" s="330"/>
      <c r="BDA15" s="330"/>
      <c r="BDB15" s="330"/>
      <c r="BDC15" s="330"/>
      <c r="BDD15" s="330"/>
      <c r="BDE15" s="330"/>
      <c r="BDF15" s="330"/>
      <c r="BDG15" s="330"/>
      <c r="BDH15" s="330"/>
      <c r="BDI15" s="330"/>
      <c r="BDJ15" s="330"/>
      <c r="BDK15" s="330"/>
      <c r="BDL15" s="330"/>
      <c r="BDM15" s="330"/>
      <c r="BDN15" s="330"/>
      <c r="BDO15" s="330"/>
      <c r="BDP15" s="330"/>
      <c r="BDQ15" s="330"/>
      <c r="BDR15" s="330"/>
      <c r="BDS15" s="330"/>
      <c r="BDT15" s="330"/>
      <c r="BDU15" s="330"/>
      <c r="BDV15" s="330"/>
      <c r="BDW15" s="330"/>
      <c r="BDX15" s="330"/>
      <c r="BDY15" s="330"/>
      <c r="BDZ15" s="330"/>
      <c r="BEA15" s="330"/>
      <c r="BEB15" s="330"/>
      <c r="BEC15" s="330"/>
      <c r="BED15" s="330"/>
      <c r="BEE15" s="330"/>
      <c r="BEF15" s="330"/>
      <c r="BEG15" s="330"/>
      <c r="BEH15" s="330"/>
      <c r="BEI15" s="330"/>
      <c r="BEJ15" s="330"/>
      <c r="BEK15" s="330"/>
      <c r="BEL15" s="330"/>
      <c r="BEM15" s="330"/>
      <c r="BEN15" s="330"/>
      <c r="BEO15" s="330"/>
      <c r="BEP15" s="330"/>
      <c r="BEQ15" s="330"/>
      <c r="BER15" s="330"/>
      <c r="BES15" s="330"/>
      <c r="BET15" s="330"/>
      <c r="BEU15" s="330"/>
      <c r="BEV15" s="330"/>
      <c r="BEW15" s="330"/>
      <c r="BEX15" s="330"/>
      <c r="BEY15" s="330"/>
      <c r="BEZ15" s="330"/>
      <c r="BFA15" s="330"/>
      <c r="BFB15" s="330"/>
      <c r="BFC15" s="330"/>
      <c r="BFD15" s="330"/>
      <c r="BFE15" s="330"/>
      <c r="BFF15" s="330"/>
      <c r="BFG15" s="330"/>
      <c r="BFH15" s="330"/>
      <c r="BFI15" s="330"/>
      <c r="BFJ15" s="330"/>
      <c r="BFK15" s="330"/>
      <c r="BFL15" s="330"/>
      <c r="BFM15" s="330"/>
      <c r="BFN15" s="330"/>
      <c r="BFO15" s="330"/>
      <c r="BFP15" s="330"/>
      <c r="BFQ15" s="330"/>
      <c r="BFR15" s="330"/>
      <c r="BFS15" s="330"/>
      <c r="BFT15" s="330"/>
      <c r="BFU15" s="330"/>
      <c r="BFV15" s="330"/>
      <c r="BFW15" s="330"/>
      <c r="BFX15" s="330"/>
      <c r="BFY15" s="330"/>
      <c r="BFZ15" s="330"/>
      <c r="BGA15" s="330"/>
      <c r="BGB15" s="330"/>
      <c r="BGC15" s="330"/>
      <c r="BGD15" s="330"/>
      <c r="BGE15" s="330"/>
      <c r="BGF15" s="330"/>
      <c r="BGG15" s="330"/>
      <c r="BGH15" s="330"/>
      <c r="BGI15" s="330"/>
      <c r="BGJ15" s="330"/>
      <c r="BGK15" s="330"/>
      <c r="BGL15" s="330"/>
      <c r="BGM15" s="330"/>
      <c r="BGN15" s="330"/>
      <c r="BGO15" s="330"/>
      <c r="BGP15" s="330"/>
      <c r="BGQ15" s="330"/>
      <c r="BGR15" s="330"/>
      <c r="BGS15" s="330"/>
      <c r="BGT15" s="330"/>
      <c r="BGU15" s="330"/>
      <c r="BGV15" s="330"/>
      <c r="BGW15" s="330"/>
      <c r="BGX15" s="330"/>
      <c r="BGY15" s="330"/>
      <c r="BGZ15" s="330"/>
      <c r="BHA15" s="330"/>
      <c r="BHB15" s="330"/>
      <c r="BHC15" s="330"/>
      <c r="BHD15" s="330"/>
      <c r="BHE15" s="330"/>
      <c r="BHF15" s="330"/>
      <c r="BHG15" s="330"/>
      <c r="BHH15" s="330"/>
      <c r="BHI15" s="330"/>
      <c r="BHJ15" s="330"/>
      <c r="BHK15" s="330"/>
      <c r="BHL15" s="330"/>
      <c r="BHM15" s="330"/>
      <c r="BHN15" s="330"/>
      <c r="BHO15" s="330"/>
      <c r="BHP15" s="330"/>
      <c r="BHQ15" s="330"/>
      <c r="BHR15" s="330"/>
      <c r="BHS15" s="330"/>
      <c r="BHT15" s="330"/>
      <c r="BHU15" s="330"/>
      <c r="BHV15" s="330"/>
      <c r="BHW15" s="330"/>
      <c r="BHX15" s="330"/>
      <c r="BHY15" s="330"/>
      <c r="BHZ15" s="330"/>
      <c r="BIA15" s="330"/>
      <c r="BIB15" s="330"/>
      <c r="BIC15" s="330"/>
      <c r="BID15" s="330"/>
      <c r="BIE15" s="330"/>
      <c r="BIF15" s="330"/>
      <c r="BIG15" s="330"/>
      <c r="BIH15" s="330"/>
      <c r="BII15" s="330"/>
      <c r="BIJ15" s="330"/>
      <c r="BIK15" s="330"/>
      <c r="BIL15" s="330"/>
      <c r="BIM15" s="330"/>
      <c r="BIN15" s="330"/>
      <c r="BIO15" s="330"/>
      <c r="BIP15" s="330"/>
      <c r="BIQ15" s="330"/>
      <c r="BIR15" s="330"/>
      <c r="BIS15" s="330"/>
      <c r="BIT15" s="330"/>
      <c r="BIU15" s="330"/>
      <c r="BIV15" s="330"/>
      <c r="BIW15" s="330"/>
      <c r="BIX15" s="330"/>
      <c r="BIY15" s="330"/>
      <c r="BIZ15" s="330"/>
      <c r="BJA15" s="330"/>
      <c r="BJB15" s="330"/>
      <c r="BJC15" s="330"/>
      <c r="BJD15" s="330"/>
      <c r="BJE15" s="330"/>
      <c r="BJF15" s="330"/>
      <c r="BJG15" s="330"/>
      <c r="BJH15" s="330"/>
      <c r="BJI15" s="330"/>
      <c r="BJJ15" s="330"/>
      <c r="BJK15" s="330"/>
      <c r="BJL15" s="330"/>
      <c r="BJM15" s="330"/>
      <c r="BJN15" s="330"/>
      <c r="BJO15" s="330"/>
      <c r="BJP15" s="330"/>
      <c r="BJQ15" s="330"/>
      <c r="BJR15" s="330"/>
      <c r="BJS15" s="330"/>
      <c r="BJT15" s="330"/>
      <c r="BJU15" s="330"/>
      <c r="BJV15" s="330"/>
      <c r="BJW15" s="330"/>
      <c r="BJX15" s="330"/>
      <c r="BJY15" s="330"/>
      <c r="BJZ15" s="330"/>
      <c r="BKA15" s="330"/>
      <c r="BKB15" s="330"/>
      <c r="BKC15" s="330"/>
      <c r="BKD15" s="330"/>
      <c r="BKE15" s="330"/>
      <c r="BKF15" s="330"/>
      <c r="BKG15" s="330"/>
      <c r="BKH15" s="330"/>
      <c r="BKI15" s="330"/>
      <c r="BKJ15" s="330"/>
      <c r="BKK15" s="330"/>
      <c r="BKL15" s="330"/>
      <c r="BKM15" s="330"/>
      <c r="BKN15" s="330"/>
      <c r="BKO15" s="330"/>
      <c r="BKP15" s="330"/>
      <c r="BKQ15" s="330"/>
      <c r="BKR15" s="330"/>
      <c r="BKS15" s="330"/>
      <c r="BKT15" s="330"/>
      <c r="BKU15" s="330"/>
      <c r="BKV15" s="330"/>
      <c r="BKW15" s="330"/>
      <c r="BKX15" s="330"/>
      <c r="BKY15" s="330"/>
      <c r="BKZ15" s="330"/>
      <c r="BLA15" s="330"/>
      <c r="BLB15" s="330"/>
      <c r="BLC15" s="330"/>
      <c r="BLD15" s="330"/>
      <c r="BLE15" s="330"/>
      <c r="BLF15" s="330"/>
      <c r="BLG15" s="330"/>
      <c r="BLH15" s="330"/>
      <c r="BLI15" s="330"/>
      <c r="BLJ15" s="330"/>
      <c r="BLK15" s="330"/>
      <c r="BLL15" s="330"/>
      <c r="BLM15" s="330"/>
      <c r="BLN15" s="330"/>
      <c r="BLO15" s="330"/>
      <c r="BLP15" s="330"/>
      <c r="BLQ15" s="330"/>
      <c r="BLR15" s="330"/>
      <c r="BLS15" s="330"/>
      <c r="BLT15" s="330"/>
      <c r="BLU15" s="330"/>
      <c r="BLV15" s="330"/>
      <c r="BLW15" s="330"/>
      <c r="BLX15" s="330"/>
      <c r="BLY15" s="330"/>
      <c r="BLZ15" s="330"/>
      <c r="BMA15" s="330"/>
      <c r="BMB15" s="330"/>
      <c r="BMC15" s="330"/>
      <c r="BMD15" s="330"/>
      <c r="BME15" s="330"/>
      <c r="BMF15" s="330"/>
      <c r="BMG15" s="330"/>
      <c r="BMH15" s="330"/>
      <c r="BMI15" s="330"/>
      <c r="BMJ15" s="330"/>
      <c r="BMK15" s="330"/>
      <c r="BML15" s="330"/>
      <c r="BMM15" s="330"/>
      <c r="BMN15" s="330"/>
      <c r="BMO15" s="330"/>
      <c r="BMP15" s="330"/>
      <c r="BMQ15" s="330"/>
      <c r="BMR15" s="330"/>
      <c r="BMS15" s="330"/>
      <c r="BMT15" s="330"/>
      <c r="BMU15" s="330"/>
      <c r="BMV15" s="330"/>
      <c r="BMW15" s="330"/>
      <c r="BMX15" s="330"/>
      <c r="BMY15" s="330"/>
      <c r="BMZ15" s="330"/>
      <c r="BNA15" s="330"/>
      <c r="BNB15" s="330"/>
      <c r="BNC15" s="330"/>
      <c r="BND15" s="330"/>
      <c r="BNE15" s="330"/>
      <c r="BNF15" s="330"/>
      <c r="BNG15" s="330"/>
      <c r="BNH15" s="330"/>
      <c r="BNI15" s="330"/>
      <c r="BNJ15" s="330"/>
      <c r="BNK15" s="330"/>
      <c r="BNL15" s="330"/>
      <c r="BNM15" s="330"/>
      <c r="BNN15" s="330"/>
      <c r="BNO15" s="330"/>
      <c r="BNP15" s="330"/>
      <c r="BNQ15" s="330"/>
      <c r="BNR15" s="330"/>
      <c r="BNS15" s="330"/>
      <c r="BNT15" s="330"/>
      <c r="BNU15" s="330"/>
      <c r="BNV15" s="330"/>
      <c r="BNW15" s="330"/>
      <c r="BNX15" s="330"/>
      <c r="BNY15" s="330"/>
      <c r="BNZ15" s="330"/>
      <c r="BOA15" s="330"/>
      <c r="BOB15" s="330"/>
      <c r="BOC15" s="330"/>
      <c r="BOD15" s="330"/>
      <c r="BOE15" s="330"/>
      <c r="BOF15" s="330"/>
      <c r="BOG15" s="330"/>
      <c r="BOH15" s="330"/>
      <c r="BOI15" s="330"/>
      <c r="BOJ15" s="330"/>
      <c r="BOK15" s="330"/>
      <c r="BOL15" s="330"/>
      <c r="BOM15" s="330"/>
      <c r="BON15" s="330"/>
      <c r="BOO15" s="330"/>
      <c r="BOP15" s="330"/>
      <c r="BOQ15" s="330"/>
      <c r="BOR15" s="330"/>
      <c r="BOS15" s="330"/>
      <c r="BOT15" s="330"/>
      <c r="BOU15" s="330"/>
      <c r="BOV15" s="330"/>
      <c r="BOW15" s="330"/>
      <c r="BOX15" s="330"/>
      <c r="BOY15" s="330"/>
      <c r="BOZ15" s="330"/>
      <c r="BPA15" s="330"/>
      <c r="BPB15" s="330"/>
      <c r="BPC15" s="330"/>
      <c r="BPD15" s="330"/>
      <c r="BPE15" s="330"/>
      <c r="BPF15" s="330"/>
      <c r="BPG15" s="330"/>
      <c r="BPH15" s="330"/>
      <c r="BPI15" s="330"/>
      <c r="BPJ15" s="330"/>
      <c r="BPK15" s="330"/>
      <c r="BPL15" s="330"/>
      <c r="BPM15" s="330"/>
      <c r="BPN15" s="330"/>
      <c r="BPO15" s="330"/>
      <c r="BPP15" s="330"/>
      <c r="BPQ15" s="330"/>
      <c r="BPR15" s="330"/>
      <c r="BPS15" s="330"/>
      <c r="BPT15" s="330"/>
      <c r="BPU15" s="330"/>
      <c r="BPV15" s="330"/>
      <c r="BPW15" s="330"/>
      <c r="BPX15" s="330"/>
      <c r="BPY15" s="330"/>
      <c r="BPZ15" s="330"/>
      <c r="BQA15" s="330"/>
      <c r="BQB15" s="330"/>
      <c r="BQC15" s="330"/>
      <c r="BQD15" s="330"/>
      <c r="BQE15" s="330"/>
      <c r="BQF15" s="330"/>
      <c r="BQG15" s="330"/>
      <c r="BQH15" s="330"/>
      <c r="BQI15" s="330"/>
      <c r="BQJ15" s="330"/>
      <c r="BQK15" s="330"/>
      <c r="BQL15" s="330"/>
      <c r="BQM15" s="330"/>
      <c r="BQN15" s="330"/>
      <c r="BQO15" s="330"/>
      <c r="BQP15" s="330"/>
      <c r="BQQ15" s="330"/>
      <c r="BQR15" s="330"/>
      <c r="BQS15" s="330"/>
      <c r="BQT15" s="330"/>
      <c r="BQU15" s="330"/>
      <c r="BQV15" s="330"/>
      <c r="BQW15" s="330"/>
      <c r="BQX15" s="330"/>
      <c r="BQY15" s="330"/>
      <c r="BQZ15" s="330"/>
      <c r="BRA15" s="330"/>
      <c r="BRB15" s="330"/>
      <c r="BRC15" s="330"/>
      <c r="BRD15" s="330"/>
      <c r="BRE15" s="330"/>
      <c r="BRF15" s="330"/>
      <c r="BRG15" s="330"/>
      <c r="BRH15" s="330"/>
      <c r="BRI15" s="330"/>
      <c r="BRJ15" s="330"/>
      <c r="BRK15" s="330"/>
      <c r="BRL15" s="330"/>
      <c r="BRM15" s="330"/>
      <c r="BRN15" s="330"/>
      <c r="BRO15" s="330"/>
      <c r="BRP15" s="330"/>
      <c r="BRQ15" s="330"/>
      <c r="BRR15" s="330"/>
      <c r="BRS15" s="330"/>
      <c r="BRT15" s="330"/>
      <c r="BRU15" s="330"/>
      <c r="BRV15" s="330"/>
      <c r="BRW15" s="330"/>
      <c r="BRX15" s="330"/>
      <c r="BRY15" s="330"/>
      <c r="BRZ15" s="330"/>
      <c r="BSA15" s="330"/>
      <c r="BSB15" s="330"/>
      <c r="BSC15" s="330"/>
      <c r="BSD15" s="330"/>
      <c r="BSE15" s="330"/>
      <c r="BSF15" s="330"/>
      <c r="BSG15" s="330"/>
      <c r="BSH15" s="330"/>
      <c r="BSI15" s="330"/>
      <c r="BSJ15" s="330"/>
      <c r="BSK15" s="330"/>
      <c r="BSL15" s="330"/>
      <c r="BSM15" s="330"/>
      <c r="BSN15" s="330"/>
      <c r="BSO15" s="330"/>
      <c r="BSP15" s="330"/>
      <c r="BSQ15" s="330"/>
      <c r="BSR15" s="330"/>
      <c r="BSS15" s="330"/>
      <c r="BST15" s="330"/>
      <c r="BSU15" s="330"/>
      <c r="BSV15" s="330"/>
      <c r="BSW15" s="330"/>
      <c r="BSX15" s="330"/>
      <c r="BSY15" s="330"/>
      <c r="BSZ15" s="330"/>
      <c r="BTA15" s="330"/>
      <c r="BTB15" s="330"/>
      <c r="BTC15" s="330"/>
      <c r="BTD15" s="330"/>
      <c r="BTE15" s="330"/>
      <c r="BTF15" s="330"/>
      <c r="BTG15" s="330"/>
      <c r="BTH15" s="330"/>
      <c r="BTI15" s="330"/>
      <c r="BTJ15" s="330"/>
      <c r="BTK15" s="330"/>
      <c r="BTL15" s="330"/>
      <c r="BTM15" s="330"/>
      <c r="BTN15" s="330"/>
      <c r="BTO15" s="330"/>
      <c r="BTP15" s="330"/>
      <c r="BTQ15" s="330"/>
      <c r="BTR15" s="330"/>
      <c r="BTS15" s="330"/>
      <c r="BTT15" s="330"/>
      <c r="BTU15" s="330"/>
      <c r="BTV15" s="330"/>
      <c r="BTW15" s="330"/>
      <c r="BTX15" s="330"/>
      <c r="BTY15" s="330"/>
      <c r="BTZ15" s="330"/>
      <c r="BUA15" s="330"/>
      <c r="BUB15" s="330"/>
      <c r="BUC15" s="330"/>
      <c r="BUD15" s="330"/>
      <c r="BUE15" s="330"/>
      <c r="BUF15" s="330"/>
      <c r="BUG15" s="330"/>
      <c r="BUH15" s="330"/>
      <c r="BUI15" s="330"/>
      <c r="BUJ15" s="330"/>
      <c r="BUK15" s="330"/>
      <c r="BUL15" s="330"/>
      <c r="BUM15" s="330"/>
      <c r="BUN15" s="330"/>
      <c r="BUO15" s="330"/>
      <c r="BUP15" s="330"/>
      <c r="BUQ15" s="330"/>
      <c r="BUR15" s="330"/>
      <c r="BUS15" s="330"/>
      <c r="BUT15" s="330"/>
      <c r="BUU15" s="330"/>
      <c r="BUV15" s="330"/>
      <c r="BUW15" s="330"/>
      <c r="BUX15" s="330"/>
      <c r="BUY15" s="330"/>
      <c r="BUZ15" s="330"/>
      <c r="BVA15" s="330"/>
      <c r="BVB15" s="330"/>
      <c r="BVC15" s="330"/>
      <c r="BVD15" s="330"/>
      <c r="BVE15" s="330"/>
      <c r="BVF15" s="330"/>
      <c r="BVG15" s="330"/>
      <c r="BVH15" s="330"/>
      <c r="BVI15" s="330"/>
      <c r="BVJ15" s="330"/>
      <c r="BVK15" s="330"/>
      <c r="BVL15" s="330"/>
      <c r="BVM15" s="330"/>
      <c r="BVN15" s="330"/>
      <c r="BVO15" s="330"/>
      <c r="BVP15" s="330"/>
      <c r="BVQ15" s="330"/>
      <c r="BVR15" s="330"/>
      <c r="BVS15" s="330"/>
      <c r="BVT15" s="330"/>
      <c r="BVU15" s="330"/>
      <c r="BVV15" s="330"/>
      <c r="BVW15" s="330"/>
      <c r="BVX15" s="330"/>
      <c r="BVY15" s="330"/>
      <c r="BVZ15" s="330"/>
      <c r="BWA15" s="330"/>
      <c r="BWB15" s="330"/>
      <c r="BWC15" s="330"/>
      <c r="BWD15" s="330"/>
      <c r="BWE15" s="330"/>
      <c r="BWF15" s="330"/>
      <c r="BWG15" s="330"/>
      <c r="BWH15" s="330"/>
      <c r="BWI15" s="330"/>
      <c r="BWJ15" s="330"/>
      <c r="BWK15" s="330"/>
      <c r="BWL15" s="330"/>
      <c r="BWM15" s="330"/>
      <c r="BWN15" s="330"/>
      <c r="BWO15" s="330"/>
      <c r="BWP15" s="330"/>
      <c r="BWQ15" s="330"/>
      <c r="BWR15" s="330"/>
      <c r="BWS15" s="330"/>
      <c r="BWT15" s="330"/>
      <c r="BWU15" s="330"/>
      <c r="BWV15" s="330"/>
      <c r="BWW15" s="330"/>
      <c r="BWX15" s="330"/>
      <c r="BWY15" s="330"/>
      <c r="BWZ15" s="330"/>
      <c r="BXA15" s="330"/>
      <c r="BXB15" s="330"/>
      <c r="BXC15" s="330"/>
      <c r="BXD15" s="330"/>
      <c r="BXE15" s="330"/>
      <c r="BXF15" s="330"/>
      <c r="BXG15" s="330"/>
      <c r="BXH15" s="330"/>
      <c r="BXI15" s="330"/>
      <c r="BXJ15" s="330"/>
      <c r="BXK15" s="330"/>
      <c r="BXL15" s="330"/>
      <c r="BXM15" s="330"/>
      <c r="BXN15" s="330"/>
      <c r="BXO15" s="330"/>
      <c r="BXP15" s="330"/>
      <c r="BXQ15" s="330"/>
      <c r="BXR15" s="330"/>
      <c r="BXS15" s="330"/>
      <c r="BXT15" s="330"/>
      <c r="BXU15" s="330"/>
      <c r="BXV15" s="330"/>
      <c r="BXW15" s="330"/>
      <c r="BXX15" s="330"/>
      <c r="BXY15" s="330"/>
      <c r="BXZ15" s="330"/>
      <c r="BYA15" s="330"/>
      <c r="BYB15" s="330"/>
      <c r="BYC15" s="330"/>
      <c r="BYD15" s="330"/>
      <c r="BYE15" s="330"/>
      <c r="BYF15" s="330"/>
      <c r="BYG15" s="330"/>
      <c r="BYH15" s="330"/>
      <c r="BYI15" s="330"/>
      <c r="BYJ15" s="330"/>
      <c r="BYK15" s="330"/>
      <c r="BYL15" s="330"/>
      <c r="BYM15" s="330"/>
      <c r="BYN15" s="330"/>
      <c r="BYO15" s="330"/>
      <c r="BYP15" s="330"/>
      <c r="BYQ15" s="330"/>
      <c r="BYR15" s="330"/>
      <c r="BYS15" s="330"/>
      <c r="BYT15" s="330"/>
      <c r="BYU15" s="330"/>
      <c r="BYV15" s="330"/>
      <c r="BYW15" s="330"/>
      <c r="BYX15" s="330"/>
      <c r="BYY15" s="330"/>
      <c r="BYZ15" s="330"/>
      <c r="BZA15" s="330"/>
      <c r="BZB15" s="330"/>
      <c r="BZC15" s="330"/>
      <c r="BZD15" s="330"/>
      <c r="BZE15" s="330"/>
      <c r="BZF15" s="330"/>
      <c r="BZG15" s="330"/>
      <c r="BZH15" s="330"/>
      <c r="BZI15" s="330"/>
      <c r="BZJ15" s="330"/>
      <c r="BZK15" s="330"/>
      <c r="BZL15" s="330"/>
      <c r="BZM15" s="330"/>
      <c r="BZN15" s="330"/>
      <c r="BZO15" s="330"/>
      <c r="BZP15" s="330"/>
      <c r="BZQ15" s="330"/>
      <c r="BZR15" s="330"/>
      <c r="BZS15" s="330"/>
      <c r="BZT15" s="330"/>
      <c r="BZU15" s="330"/>
      <c r="BZV15" s="330"/>
      <c r="BZW15" s="330"/>
      <c r="BZX15" s="330"/>
      <c r="BZY15" s="330"/>
      <c r="BZZ15" s="330"/>
      <c r="CAA15" s="330"/>
      <c r="CAB15" s="330"/>
      <c r="CAC15" s="330"/>
      <c r="CAD15" s="330"/>
      <c r="CAE15" s="330"/>
      <c r="CAF15" s="330"/>
      <c r="CAG15" s="330"/>
      <c r="CAH15" s="330"/>
      <c r="CAI15" s="330"/>
      <c r="CAJ15" s="330"/>
      <c r="CAK15" s="330"/>
      <c r="CAL15" s="330"/>
      <c r="CAM15" s="330"/>
      <c r="CAN15" s="330"/>
      <c r="CAO15" s="330"/>
      <c r="CAP15" s="330"/>
      <c r="CAQ15" s="330"/>
      <c r="CAR15" s="330"/>
      <c r="CAS15" s="330"/>
      <c r="CAT15" s="330"/>
      <c r="CAU15" s="330"/>
      <c r="CAV15" s="330"/>
      <c r="CAW15" s="330"/>
      <c r="CAX15" s="330"/>
      <c r="CAY15" s="330"/>
      <c r="CAZ15" s="330"/>
      <c r="CBA15" s="330"/>
      <c r="CBB15" s="330"/>
      <c r="CBC15" s="330"/>
      <c r="CBD15" s="330"/>
      <c r="CBE15" s="330"/>
      <c r="CBF15" s="330"/>
      <c r="CBG15" s="330"/>
      <c r="CBH15" s="330"/>
      <c r="CBI15" s="330"/>
      <c r="CBJ15" s="330"/>
      <c r="CBK15" s="330"/>
      <c r="CBL15" s="330"/>
      <c r="CBM15" s="330"/>
      <c r="CBN15" s="330"/>
      <c r="CBO15" s="330"/>
      <c r="CBP15" s="330"/>
      <c r="CBQ15" s="330"/>
      <c r="CBR15" s="330"/>
      <c r="CBS15" s="330"/>
      <c r="CBT15" s="330"/>
      <c r="CBU15" s="330"/>
      <c r="CBV15" s="330"/>
      <c r="CBW15" s="330"/>
      <c r="CBX15" s="330"/>
      <c r="CBY15" s="330"/>
      <c r="CBZ15" s="330"/>
      <c r="CCA15" s="330"/>
      <c r="CCB15" s="330"/>
      <c r="CCC15" s="330"/>
      <c r="CCD15" s="330"/>
      <c r="CCE15" s="330"/>
      <c r="CCF15" s="330"/>
      <c r="CCG15" s="330"/>
      <c r="CCH15" s="330"/>
      <c r="CCI15" s="330"/>
      <c r="CCJ15" s="330"/>
      <c r="CCK15" s="330"/>
      <c r="CCL15" s="330"/>
      <c r="CCM15" s="330"/>
      <c r="CCN15" s="330"/>
      <c r="CCO15" s="330"/>
      <c r="CCP15" s="330"/>
      <c r="CCQ15" s="330"/>
      <c r="CCR15" s="330"/>
      <c r="CCS15" s="330"/>
      <c r="CCT15" s="330"/>
      <c r="CCU15" s="330"/>
      <c r="CCV15" s="330"/>
      <c r="CCW15" s="330"/>
      <c r="CCX15" s="330"/>
      <c r="CCY15" s="330"/>
      <c r="CCZ15" s="330"/>
      <c r="CDA15" s="330"/>
      <c r="CDB15" s="330"/>
      <c r="CDC15" s="330"/>
      <c r="CDD15" s="330"/>
      <c r="CDE15" s="330"/>
      <c r="CDF15" s="330"/>
      <c r="CDG15" s="330"/>
      <c r="CDH15" s="330"/>
      <c r="CDI15" s="330"/>
      <c r="CDJ15" s="330"/>
      <c r="CDK15" s="330"/>
      <c r="CDL15" s="330"/>
      <c r="CDM15" s="330"/>
      <c r="CDN15" s="330"/>
      <c r="CDO15" s="330"/>
      <c r="CDP15" s="330"/>
      <c r="CDQ15" s="330"/>
      <c r="CDR15" s="330"/>
      <c r="CDS15" s="330"/>
      <c r="CDT15" s="330"/>
      <c r="CDU15" s="330"/>
      <c r="CDV15" s="330"/>
      <c r="CDW15" s="330"/>
      <c r="CDX15" s="330"/>
      <c r="CDY15" s="330"/>
      <c r="CDZ15" s="330"/>
      <c r="CEA15" s="330"/>
      <c r="CEB15" s="330"/>
      <c r="CEC15" s="330"/>
      <c r="CED15" s="330"/>
      <c r="CEE15" s="330"/>
      <c r="CEF15" s="330"/>
      <c r="CEG15" s="330"/>
      <c r="CEH15" s="330"/>
      <c r="CEI15" s="330"/>
      <c r="CEJ15" s="330"/>
      <c r="CEK15" s="330"/>
      <c r="CEL15" s="330"/>
      <c r="CEM15" s="330"/>
      <c r="CEN15" s="330"/>
      <c r="CEO15" s="330"/>
      <c r="CEP15" s="330"/>
      <c r="CEQ15" s="330"/>
      <c r="CER15" s="330"/>
      <c r="CES15" s="330"/>
      <c r="CET15" s="330"/>
      <c r="CEU15" s="330"/>
      <c r="CEV15" s="330"/>
      <c r="CEW15" s="330"/>
      <c r="CEX15" s="330"/>
      <c r="CEY15" s="330"/>
      <c r="CEZ15" s="330"/>
      <c r="CFA15" s="330"/>
      <c r="CFB15" s="330"/>
      <c r="CFC15" s="330"/>
      <c r="CFD15" s="330"/>
      <c r="CFE15" s="330"/>
      <c r="CFF15" s="330"/>
      <c r="CFG15" s="330"/>
      <c r="CFH15" s="330"/>
      <c r="CFI15" s="330"/>
      <c r="CFJ15" s="330"/>
      <c r="CFK15" s="330"/>
      <c r="CFL15" s="330"/>
      <c r="CFM15" s="330"/>
      <c r="CFN15" s="330"/>
      <c r="CFO15" s="330"/>
      <c r="CFP15" s="330"/>
      <c r="CFQ15" s="330"/>
      <c r="CFR15" s="330"/>
      <c r="CFS15" s="330"/>
      <c r="CFT15" s="330"/>
      <c r="CFU15" s="330"/>
      <c r="CFV15" s="330"/>
      <c r="CFW15" s="330"/>
      <c r="CFX15" s="330"/>
      <c r="CFY15" s="330"/>
      <c r="CFZ15" s="330"/>
      <c r="CGA15" s="330"/>
      <c r="CGB15" s="330"/>
      <c r="CGC15" s="330"/>
      <c r="CGD15" s="330"/>
      <c r="CGE15" s="330"/>
      <c r="CGF15" s="330"/>
      <c r="CGG15" s="330"/>
      <c r="CGH15" s="330"/>
      <c r="CGI15" s="330"/>
      <c r="CGJ15" s="330"/>
      <c r="CGK15" s="330"/>
      <c r="CGL15" s="330"/>
      <c r="CGM15" s="330"/>
      <c r="CGN15" s="330"/>
      <c r="CGO15" s="330"/>
      <c r="CGP15" s="330"/>
      <c r="CGQ15" s="330"/>
      <c r="CGR15" s="330"/>
      <c r="CGS15" s="330"/>
      <c r="CGT15" s="330"/>
      <c r="CGU15" s="330"/>
      <c r="CGV15" s="330"/>
      <c r="CGW15" s="330"/>
      <c r="CGX15" s="330"/>
      <c r="CGY15" s="330"/>
      <c r="CGZ15" s="330"/>
      <c r="CHA15" s="330"/>
      <c r="CHB15" s="330"/>
      <c r="CHC15" s="330"/>
      <c r="CHD15" s="330"/>
      <c r="CHE15" s="330"/>
      <c r="CHF15" s="330"/>
      <c r="CHG15" s="330"/>
      <c r="CHH15" s="330"/>
      <c r="CHI15" s="330"/>
      <c r="CHJ15" s="330"/>
      <c r="CHK15" s="330"/>
      <c r="CHL15" s="330"/>
      <c r="CHM15" s="330"/>
      <c r="CHN15" s="330"/>
      <c r="CHO15" s="330"/>
      <c r="CHP15" s="330"/>
      <c r="CHQ15" s="330"/>
      <c r="CHR15" s="330"/>
      <c r="CHS15" s="330"/>
      <c r="CHT15" s="330"/>
      <c r="CHU15" s="330"/>
      <c r="CHV15" s="330"/>
      <c r="CHW15" s="330"/>
      <c r="CHX15" s="330"/>
      <c r="CHY15" s="330"/>
      <c r="CHZ15" s="330"/>
      <c r="CIA15" s="330"/>
      <c r="CIB15" s="330"/>
      <c r="CIC15" s="330"/>
      <c r="CID15" s="330"/>
      <c r="CIE15" s="330"/>
      <c r="CIF15" s="330"/>
      <c r="CIG15" s="330"/>
      <c r="CIH15" s="330"/>
      <c r="CII15" s="330"/>
      <c r="CIJ15" s="330"/>
      <c r="CIK15" s="330"/>
      <c r="CIL15" s="330"/>
      <c r="CIM15" s="330"/>
      <c r="CIN15" s="330"/>
      <c r="CIO15" s="330"/>
      <c r="CIP15" s="330"/>
      <c r="CIQ15" s="330"/>
      <c r="CIR15" s="330"/>
      <c r="CIS15" s="330"/>
      <c r="CIT15" s="330"/>
      <c r="CIU15" s="330"/>
      <c r="CIV15" s="330"/>
      <c r="CIW15" s="330"/>
      <c r="CIX15" s="330"/>
      <c r="CIY15" s="330"/>
      <c r="CIZ15" s="330"/>
      <c r="CJA15" s="330"/>
      <c r="CJB15" s="330"/>
      <c r="CJC15" s="330"/>
      <c r="CJD15" s="330"/>
      <c r="CJE15" s="330"/>
      <c r="CJF15" s="330"/>
      <c r="CJG15" s="330"/>
      <c r="CJH15" s="330"/>
      <c r="CJI15" s="330"/>
      <c r="CJJ15" s="330"/>
      <c r="CJK15" s="330"/>
      <c r="CJL15" s="330"/>
      <c r="CJM15" s="330"/>
      <c r="CJN15" s="330"/>
      <c r="CJO15" s="330"/>
      <c r="CJP15" s="330"/>
      <c r="CJQ15" s="330"/>
      <c r="CJR15" s="330"/>
      <c r="CJS15" s="330"/>
      <c r="CJT15" s="330"/>
      <c r="CJU15" s="330"/>
      <c r="CJV15" s="330"/>
      <c r="CJW15" s="330"/>
      <c r="CJX15" s="330"/>
      <c r="CJY15" s="330"/>
      <c r="CJZ15" s="330"/>
      <c r="CKA15" s="330"/>
      <c r="CKB15" s="330"/>
      <c r="CKC15" s="330"/>
      <c r="CKD15" s="330"/>
      <c r="CKE15" s="330"/>
      <c r="CKF15" s="330"/>
      <c r="CKG15" s="330"/>
      <c r="CKH15" s="330"/>
      <c r="CKI15" s="330"/>
      <c r="CKJ15" s="330"/>
      <c r="CKK15" s="330"/>
      <c r="CKL15" s="330"/>
      <c r="CKM15" s="330"/>
      <c r="CKN15" s="330"/>
      <c r="CKO15" s="330"/>
      <c r="CKP15" s="330"/>
      <c r="CKQ15" s="330"/>
      <c r="CKR15" s="330"/>
      <c r="CKS15" s="330"/>
      <c r="CKT15" s="330"/>
      <c r="CKU15" s="330"/>
      <c r="CKV15" s="330"/>
      <c r="CKW15" s="330"/>
      <c r="CKX15" s="330"/>
      <c r="CKY15" s="330"/>
      <c r="CKZ15" s="330"/>
      <c r="CLA15" s="330"/>
      <c r="CLB15" s="330"/>
      <c r="CLC15" s="330"/>
      <c r="CLD15" s="330"/>
      <c r="CLE15" s="330"/>
      <c r="CLF15" s="330"/>
      <c r="CLG15" s="330"/>
      <c r="CLH15" s="330"/>
      <c r="CLI15" s="330"/>
      <c r="CLJ15" s="330"/>
      <c r="CLK15" s="330"/>
      <c r="CLL15" s="330"/>
      <c r="CLM15" s="330"/>
      <c r="CLN15" s="330"/>
      <c r="CLO15" s="330"/>
      <c r="CLP15" s="330"/>
      <c r="CLQ15" s="330"/>
      <c r="CLR15" s="330"/>
      <c r="CLS15" s="330"/>
      <c r="CLT15" s="330"/>
      <c r="CLU15" s="330"/>
      <c r="CLV15" s="330"/>
      <c r="CLW15" s="330"/>
      <c r="CLX15" s="330"/>
      <c r="CLY15" s="330"/>
      <c r="CLZ15" s="330"/>
      <c r="CMA15" s="330"/>
      <c r="CMB15" s="330"/>
      <c r="CMC15" s="330"/>
      <c r="CMD15" s="330"/>
      <c r="CME15" s="330"/>
      <c r="CMF15" s="330"/>
      <c r="CMG15" s="330"/>
      <c r="CMH15" s="330"/>
      <c r="CMI15" s="330"/>
      <c r="CMJ15" s="330"/>
      <c r="CMK15" s="330"/>
      <c r="CML15" s="330"/>
      <c r="CMM15" s="330"/>
      <c r="CMN15" s="330"/>
      <c r="CMO15" s="330"/>
      <c r="CMP15" s="330"/>
      <c r="CMQ15" s="330"/>
      <c r="CMR15" s="330"/>
      <c r="CMS15" s="330"/>
      <c r="CMT15" s="330"/>
      <c r="CMU15" s="330"/>
      <c r="CMV15" s="330"/>
      <c r="CMW15" s="330"/>
      <c r="CMX15" s="330"/>
      <c r="CMY15" s="330"/>
      <c r="CMZ15" s="330"/>
      <c r="CNA15" s="330"/>
      <c r="CNB15" s="330"/>
      <c r="CNC15" s="330"/>
      <c r="CND15" s="330"/>
      <c r="CNE15" s="330"/>
      <c r="CNF15" s="330"/>
      <c r="CNG15" s="330"/>
      <c r="CNH15" s="330"/>
      <c r="CNI15" s="330"/>
      <c r="CNJ15" s="330"/>
      <c r="CNK15" s="330"/>
      <c r="CNL15" s="330"/>
      <c r="CNM15" s="330"/>
      <c r="CNN15" s="330"/>
      <c r="CNO15" s="330"/>
      <c r="CNP15" s="330"/>
      <c r="CNQ15" s="330"/>
      <c r="CNR15" s="330"/>
      <c r="CNS15" s="330"/>
      <c r="CNT15" s="330"/>
      <c r="CNU15" s="330"/>
      <c r="CNV15" s="330"/>
      <c r="CNW15" s="330"/>
      <c r="CNX15" s="330"/>
      <c r="CNY15" s="330"/>
      <c r="CNZ15" s="330"/>
      <c r="COA15" s="330"/>
      <c r="COB15" s="330"/>
      <c r="COC15" s="330"/>
      <c r="COD15" s="330"/>
      <c r="COE15" s="330"/>
      <c r="COF15" s="330"/>
      <c r="COG15" s="330"/>
      <c r="COH15" s="330"/>
      <c r="COI15" s="330"/>
      <c r="COJ15" s="330"/>
      <c r="COK15" s="330"/>
      <c r="COL15" s="330"/>
      <c r="COM15" s="330"/>
      <c r="CON15" s="330"/>
      <c r="COO15" s="330"/>
      <c r="COP15" s="330"/>
      <c r="COQ15" s="330"/>
      <c r="COR15" s="330"/>
      <c r="COS15" s="330"/>
      <c r="COT15" s="330"/>
      <c r="COU15" s="330"/>
      <c r="COV15" s="330"/>
      <c r="COW15" s="330"/>
      <c r="COX15" s="330"/>
      <c r="COY15" s="330"/>
      <c r="COZ15" s="330"/>
      <c r="CPA15" s="330"/>
      <c r="CPB15" s="330"/>
      <c r="CPC15" s="330"/>
      <c r="CPD15" s="330"/>
      <c r="CPE15" s="330"/>
      <c r="CPF15" s="330"/>
      <c r="CPG15" s="330"/>
      <c r="CPH15" s="330"/>
      <c r="CPI15" s="330"/>
      <c r="CPJ15" s="330"/>
      <c r="CPK15" s="330"/>
      <c r="CPL15" s="330"/>
      <c r="CPM15" s="330"/>
      <c r="CPN15" s="330"/>
      <c r="CPO15" s="330"/>
      <c r="CPP15" s="330"/>
      <c r="CPQ15" s="330"/>
      <c r="CPR15" s="330"/>
      <c r="CPS15" s="330"/>
      <c r="CPT15" s="330"/>
      <c r="CPU15" s="330"/>
      <c r="CPV15" s="330"/>
      <c r="CPW15" s="330"/>
      <c r="CPX15" s="330"/>
      <c r="CPY15" s="330"/>
      <c r="CPZ15" s="330"/>
      <c r="CQA15" s="330"/>
      <c r="CQB15" s="330"/>
      <c r="CQC15" s="330"/>
      <c r="CQD15" s="330"/>
      <c r="CQE15" s="330"/>
      <c r="CQF15" s="330"/>
      <c r="CQG15" s="330"/>
      <c r="CQH15" s="330"/>
      <c r="CQI15" s="330"/>
      <c r="CQJ15" s="330"/>
      <c r="CQK15" s="330"/>
      <c r="CQL15" s="330"/>
      <c r="CQM15" s="330"/>
      <c r="CQN15" s="330"/>
      <c r="CQO15" s="330"/>
      <c r="CQP15" s="330"/>
      <c r="CQQ15" s="330"/>
      <c r="CQR15" s="330"/>
      <c r="CQS15" s="330"/>
      <c r="CQT15" s="330"/>
      <c r="CQU15" s="330"/>
      <c r="CQV15" s="330"/>
      <c r="CQW15" s="330"/>
      <c r="CQX15" s="330"/>
      <c r="CQY15" s="330"/>
      <c r="CQZ15" s="330"/>
      <c r="CRA15" s="330"/>
      <c r="CRB15" s="330"/>
      <c r="CRC15" s="330"/>
      <c r="CRD15" s="330"/>
      <c r="CRE15" s="330"/>
      <c r="CRF15" s="330"/>
      <c r="CRG15" s="330"/>
      <c r="CRH15" s="330"/>
      <c r="CRI15" s="330"/>
      <c r="CRJ15" s="330"/>
      <c r="CRK15" s="330"/>
      <c r="CRL15" s="330"/>
      <c r="CRM15" s="330"/>
      <c r="CRN15" s="330"/>
      <c r="CRO15" s="330"/>
      <c r="CRP15" s="330"/>
      <c r="CRQ15" s="330"/>
      <c r="CRR15" s="330"/>
      <c r="CRS15" s="330"/>
      <c r="CRT15" s="330"/>
      <c r="CRU15" s="330"/>
      <c r="CRV15" s="330"/>
      <c r="CRW15" s="330"/>
      <c r="CRX15" s="330"/>
      <c r="CRY15" s="330"/>
      <c r="CRZ15" s="330"/>
      <c r="CSA15" s="330"/>
      <c r="CSB15" s="330"/>
      <c r="CSC15" s="330"/>
      <c r="CSD15" s="330"/>
      <c r="CSE15" s="330"/>
      <c r="CSF15" s="330"/>
      <c r="CSG15" s="330"/>
      <c r="CSH15" s="330"/>
      <c r="CSI15" s="330"/>
      <c r="CSJ15" s="330"/>
      <c r="CSK15" s="330"/>
      <c r="CSL15" s="330"/>
      <c r="CSM15" s="330"/>
      <c r="CSN15" s="330"/>
      <c r="CSO15" s="330"/>
      <c r="CSP15" s="330"/>
      <c r="CSQ15" s="330"/>
      <c r="CSR15" s="330"/>
      <c r="CSS15" s="330"/>
      <c r="CST15" s="330"/>
      <c r="CSU15" s="330"/>
      <c r="CSV15" s="330"/>
      <c r="CSW15" s="330"/>
      <c r="CSX15" s="330"/>
      <c r="CSY15" s="330"/>
      <c r="CSZ15" s="330"/>
      <c r="CTA15" s="330"/>
      <c r="CTB15" s="330"/>
      <c r="CTC15" s="330"/>
      <c r="CTD15" s="330"/>
      <c r="CTE15" s="330"/>
      <c r="CTF15" s="330"/>
      <c r="CTG15" s="330"/>
      <c r="CTH15" s="330"/>
      <c r="CTI15" s="330"/>
      <c r="CTJ15" s="330"/>
      <c r="CTK15" s="330"/>
      <c r="CTL15" s="330"/>
      <c r="CTM15" s="330"/>
      <c r="CTN15" s="330"/>
      <c r="CTO15" s="330"/>
      <c r="CTP15" s="330"/>
      <c r="CTQ15" s="330"/>
      <c r="CTR15" s="330"/>
      <c r="CTS15" s="330"/>
      <c r="CTT15" s="330"/>
      <c r="CTU15" s="330"/>
      <c r="CTV15" s="330"/>
      <c r="CTW15" s="330"/>
      <c r="CTX15" s="330"/>
      <c r="CTY15" s="330"/>
      <c r="CTZ15" s="330"/>
      <c r="CUA15" s="330"/>
      <c r="CUB15" s="330"/>
      <c r="CUC15" s="330"/>
      <c r="CUD15" s="330"/>
      <c r="CUE15" s="330"/>
      <c r="CUF15" s="330"/>
      <c r="CUG15" s="330"/>
      <c r="CUH15" s="330"/>
      <c r="CUI15" s="330"/>
      <c r="CUJ15" s="330"/>
      <c r="CUK15" s="330"/>
      <c r="CUL15" s="330"/>
      <c r="CUM15" s="330"/>
      <c r="CUN15" s="330"/>
      <c r="CUO15" s="330"/>
      <c r="CUP15" s="330"/>
      <c r="CUQ15" s="330"/>
      <c r="CUR15" s="330"/>
      <c r="CUS15" s="330"/>
      <c r="CUT15" s="330"/>
      <c r="CUU15" s="330"/>
      <c r="CUV15" s="330"/>
      <c r="CUW15" s="330"/>
      <c r="CUX15" s="330"/>
      <c r="CUY15" s="330"/>
      <c r="CUZ15" s="330"/>
      <c r="CVA15" s="330"/>
      <c r="CVB15" s="330"/>
      <c r="CVC15" s="330"/>
      <c r="CVD15" s="330"/>
      <c r="CVE15" s="330"/>
      <c r="CVF15" s="330"/>
      <c r="CVG15" s="330"/>
      <c r="CVH15" s="330"/>
      <c r="CVI15" s="330"/>
      <c r="CVJ15" s="330"/>
      <c r="CVK15" s="330"/>
      <c r="CVL15" s="330"/>
      <c r="CVM15" s="330"/>
      <c r="CVN15" s="330"/>
      <c r="CVO15" s="330"/>
      <c r="CVP15" s="330"/>
      <c r="CVQ15" s="330"/>
      <c r="CVR15" s="330"/>
      <c r="CVS15" s="330"/>
      <c r="CVT15" s="330"/>
      <c r="CVU15" s="330"/>
      <c r="CVV15" s="330"/>
      <c r="CVW15" s="330"/>
      <c r="CVX15" s="330"/>
      <c r="CVY15" s="330"/>
      <c r="CVZ15" s="330"/>
      <c r="CWA15" s="330"/>
      <c r="CWB15" s="330"/>
      <c r="CWC15" s="330"/>
      <c r="CWD15" s="330"/>
      <c r="CWE15" s="330"/>
      <c r="CWF15" s="330"/>
      <c r="CWG15" s="330"/>
      <c r="CWH15" s="330"/>
      <c r="CWI15" s="330"/>
      <c r="CWJ15" s="330"/>
      <c r="CWK15" s="330"/>
      <c r="CWL15" s="330"/>
      <c r="CWM15" s="330"/>
      <c r="CWN15" s="330"/>
      <c r="CWO15" s="330"/>
      <c r="CWP15" s="330"/>
      <c r="CWQ15" s="330"/>
      <c r="CWR15" s="330"/>
      <c r="CWS15" s="330"/>
      <c r="CWT15" s="330"/>
      <c r="CWU15" s="330"/>
      <c r="CWV15" s="330"/>
      <c r="CWW15" s="330"/>
      <c r="CWX15" s="330"/>
      <c r="CWY15" s="330"/>
      <c r="CWZ15" s="330"/>
      <c r="CXA15" s="330"/>
      <c r="CXB15" s="330"/>
      <c r="CXC15" s="330"/>
      <c r="CXD15" s="330"/>
      <c r="CXE15" s="330"/>
      <c r="CXF15" s="330"/>
      <c r="CXG15" s="330"/>
      <c r="CXH15" s="330"/>
      <c r="CXI15" s="330"/>
      <c r="CXJ15" s="330"/>
      <c r="CXK15" s="330"/>
      <c r="CXL15" s="330"/>
      <c r="CXM15" s="330"/>
      <c r="CXN15" s="330"/>
      <c r="CXO15" s="330"/>
      <c r="CXP15" s="330"/>
      <c r="CXQ15" s="330"/>
      <c r="CXR15" s="330"/>
      <c r="CXS15" s="330"/>
      <c r="CXT15" s="330"/>
      <c r="CXU15" s="330"/>
      <c r="CXV15" s="330"/>
      <c r="CXW15" s="330"/>
      <c r="CXX15" s="330"/>
      <c r="CXY15" s="330"/>
      <c r="CXZ15" s="330"/>
      <c r="CYA15" s="330"/>
      <c r="CYB15" s="330"/>
      <c r="CYC15" s="330"/>
      <c r="CYD15" s="330"/>
      <c r="CYE15" s="330"/>
      <c r="CYF15" s="330"/>
      <c r="CYG15" s="330"/>
      <c r="CYH15" s="330"/>
      <c r="CYI15" s="330"/>
      <c r="CYJ15" s="330"/>
      <c r="CYK15" s="330"/>
      <c r="CYL15" s="330"/>
      <c r="CYM15" s="330"/>
      <c r="CYN15" s="330"/>
      <c r="CYO15" s="330"/>
      <c r="CYP15" s="330"/>
      <c r="CYQ15" s="330"/>
      <c r="CYR15" s="330"/>
      <c r="CYS15" s="330"/>
      <c r="CYT15" s="330"/>
      <c r="CYU15" s="330"/>
      <c r="CYV15" s="330"/>
      <c r="CYW15" s="330"/>
      <c r="CYX15" s="330"/>
      <c r="CYY15" s="330"/>
      <c r="CYZ15" s="330"/>
      <c r="CZA15" s="330"/>
      <c r="CZB15" s="330"/>
      <c r="CZC15" s="330"/>
      <c r="CZD15" s="330"/>
      <c r="CZE15" s="330"/>
      <c r="CZF15" s="330"/>
      <c r="CZG15" s="330"/>
      <c r="CZH15" s="330"/>
      <c r="CZI15" s="330"/>
      <c r="CZJ15" s="330"/>
      <c r="CZK15" s="330"/>
      <c r="CZL15" s="330"/>
      <c r="CZM15" s="330"/>
      <c r="CZN15" s="330"/>
      <c r="CZO15" s="330"/>
      <c r="CZP15" s="330"/>
      <c r="CZQ15" s="330"/>
      <c r="CZR15" s="330"/>
      <c r="CZS15" s="330"/>
      <c r="CZT15" s="330"/>
      <c r="CZU15" s="330"/>
      <c r="CZV15" s="330"/>
      <c r="CZW15" s="330"/>
      <c r="CZX15" s="330"/>
      <c r="CZY15" s="330"/>
      <c r="CZZ15" s="330"/>
      <c r="DAA15" s="330"/>
      <c r="DAB15" s="330"/>
      <c r="DAC15" s="330"/>
      <c r="DAD15" s="330"/>
      <c r="DAE15" s="330"/>
      <c r="DAF15" s="330"/>
      <c r="DAG15" s="330"/>
      <c r="DAH15" s="330"/>
      <c r="DAI15" s="330"/>
      <c r="DAJ15" s="330"/>
      <c r="DAK15" s="330"/>
      <c r="DAL15" s="330"/>
      <c r="DAM15" s="330"/>
      <c r="DAN15" s="330"/>
      <c r="DAO15" s="330"/>
      <c r="DAP15" s="330"/>
      <c r="DAQ15" s="330"/>
      <c r="DAR15" s="330"/>
      <c r="DAS15" s="330"/>
      <c r="DAT15" s="330"/>
      <c r="DAU15" s="330"/>
      <c r="DAV15" s="330"/>
      <c r="DAW15" s="330"/>
      <c r="DAX15" s="330"/>
      <c r="DAY15" s="330"/>
      <c r="DAZ15" s="330"/>
      <c r="DBA15" s="330"/>
      <c r="DBB15" s="330"/>
      <c r="DBC15" s="330"/>
      <c r="DBD15" s="330"/>
      <c r="DBE15" s="330"/>
      <c r="DBF15" s="330"/>
      <c r="DBG15" s="330"/>
      <c r="DBH15" s="330"/>
      <c r="DBI15" s="330"/>
      <c r="DBJ15" s="330"/>
      <c r="DBK15" s="330"/>
      <c r="DBL15" s="330"/>
      <c r="DBM15" s="330"/>
      <c r="DBN15" s="330"/>
      <c r="DBO15" s="330"/>
      <c r="DBP15" s="330"/>
      <c r="DBQ15" s="330"/>
      <c r="DBR15" s="330"/>
      <c r="DBS15" s="330"/>
      <c r="DBT15" s="330"/>
      <c r="DBU15" s="330"/>
      <c r="DBV15" s="330"/>
      <c r="DBW15" s="330"/>
      <c r="DBX15" s="330"/>
      <c r="DBY15" s="330"/>
      <c r="DBZ15" s="330"/>
      <c r="DCA15" s="330"/>
      <c r="DCB15" s="330"/>
      <c r="DCC15" s="330"/>
      <c r="DCD15" s="330"/>
      <c r="DCE15" s="330"/>
      <c r="DCF15" s="330"/>
      <c r="DCG15" s="330"/>
      <c r="DCH15" s="330"/>
      <c r="DCI15" s="330"/>
      <c r="DCJ15" s="330"/>
      <c r="DCK15" s="330"/>
      <c r="DCL15" s="330"/>
      <c r="DCM15" s="330"/>
      <c r="DCN15" s="330"/>
      <c r="DCO15" s="330"/>
      <c r="DCP15" s="330"/>
      <c r="DCQ15" s="330"/>
      <c r="DCR15" s="330"/>
      <c r="DCS15" s="330"/>
      <c r="DCT15" s="330"/>
      <c r="DCU15" s="330"/>
      <c r="DCV15" s="330"/>
      <c r="DCW15" s="330"/>
      <c r="DCX15" s="330"/>
      <c r="DCY15" s="330"/>
      <c r="DCZ15" s="330"/>
      <c r="DDA15" s="330"/>
      <c r="DDB15" s="330"/>
      <c r="DDC15" s="330"/>
      <c r="DDD15" s="330"/>
      <c r="DDE15" s="330"/>
      <c r="DDF15" s="330"/>
      <c r="DDG15" s="330"/>
      <c r="DDH15" s="330"/>
      <c r="DDI15" s="330"/>
      <c r="DDJ15" s="330"/>
      <c r="DDK15" s="330"/>
      <c r="DDL15" s="330"/>
      <c r="DDM15" s="330"/>
      <c r="DDN15" s="330"/>
      <c r="DDO15" s="330"/>
      <c r="DDP15" s="330"/>
      <c r="DDQ15" s="330"/>
      <c r="DDR15" s="330"/>
      <c r="DDS15" s="330"/>
      <c r="DDT15" s="330"/>
      <c r="DDU15" s="330"/>
      <c r="DDV15" s="330"/>
      <c r="DDW15" s="330"/>
      <c r="DDX15" s="330"/>
      <c r="DDY15" s="330"/>
      <c r="DDZ15" s="330"/>
      <c r="DEA15" s="330"/>
      <c r="DEB15" s="330"/>
      <c r="DEC15" s="330"/>
      <c r="DED15" s="330"/>
      <c r="DEE15" s="330"/>
      <c r="DEF15" s="330"/>
      <c r="DEG15" s="330"/>
      <c r="DEH15" s="330"/>
      <c r="DEI15" s="330"/>
      <c r="DEJ15" s="330"/>
      <c r="DEK15" s="330"/>
      <c r="DEL15" s="330"/>
      <c r="DEM15" s="330"/>
      <c r="DEN15" s="330"/>
      <c r="DEO15" s="330"/>
      <c r="DEP15" s="330"/>
      <c r="DEQ15" s="330"/>
      <c r="DER15" s="330"/>
      <c r="DES15" s="330"/>
      <c r="DET15" s="330"/>
      <c r="DEU15" s="330"/>
      <c r="DEV15" s="330"/>
      <c r="DEW15" s="330"/>
      <c r="DEX15" s="330"/>
      <c r="DEY15" s="330"/>
      <c r="DEZ15" s="330"/>
      <c r="DFA15" s="330"/>
      <c r="DFB15" s="330"/>
      <c r="DFC15" s="330"/>
      <c r="DFD15" s="330"/>
      <c r="DFE15" s="330"/>
      <c r="DFF15" s="330"/>
      <c r="DFG15" s="330"/>
      <c r="DFH15" s="330"/>
      <c r="DFI15" s="330"/>
      <c r="DFJ15" s="330"/>
      <c r="DFK15" s="330"/>
      <c r="DFL15" s="330"/>
      <c r="DFM15" s="330"/>
      <c r="DFN15" s="330"/>
      <c r="DFO15" s="330"/>
      <c r="DFP15" s="330"/>
      <c r="DFQ15" s="330"/>
      <c r="DFR15" s="330"/>
      <c r="DFS15" s="330"/>
      <c r="DFT15" s="330"/>
      <c r="DFU15" s="330"/>
      <c r="DFV15" s="330"/>
      <c r="DFW15" s="330"/>
      <c r="DFX15" s="330"/>
      <c r="DFY15" s="330"/>
      <c r="DFZ15" s="330"/>
      <c r="DGA15" s="330"/>
      <c r="DGB15" s="330"/>
      <c r="DGC15" s="330"/>
      <c r="DGD15" s="330"/>
      <c r="DGE15" s="330"/>
      <c r="DGF15" s="330"/>
      <c r="DGG15" s="330"/>
      <c r="DGH15" s="330"/>
      <c r="DGI15" s="330"/>
      <c r="DGJ15" s="330"/>
      <c r="DGK15" s="330"/>
      <c r="DGL15" s="330"/>
      <c r="DGM15" s="330"/>
      <c r="DGN15" s="330"/>
      <c r="DGO15" s="330"/>
      <c r="DGP15" s="330"/>
      <c r="DGQ15" s="330"/>
      <c r="DGR15" s="330"/>
      <c r="DGS15" s="330"/>
      <c r="DGT15" s="330"/>
      <c r="DGU15" s="330"/>
      <c r="DGV15" s="330"/>
      <c r="DGW15" s="330"/>
      <c r="DGX15" s="330"/>
      <c r="DGY15" s="330"/>
      <c r="DGZ15" s="330"/>
      <c r="DHA15" s="330"/>
      <c r="DHB15" s="330"/>
      <c r="DHC15" s="330"/>
      <c r="DHD15" s="330"/>
      <c r="DHE15" s="330"/>
      <c r="DHF15" s="330"/>
      <c r="DHG15" s="330"/>
      <c r="DHH15" s="330"/>
      <c r="DHI15" s="330"/>
      <c r="DHJ15" s="330"/>
      <c r="DHK15" s="330"/>
      <c r="DHL15" s="330"/>
      <c r="DHM15" s="330"/>
      <c r="DHN15" s="330"/>
      <c r="DHO15" s="330"/>
      <c r="DHP15" s="330"/>
      <c r="DHQ15" s="330"/>
      <c r="DHR15" s="330"/>
      <c r="DHS15" s="330"/>
      <c r="DHT15" s="330"/>
      <c r="DHU15" s="330"/>
      <c r="DHV15" s="330"/>
      <c r="DHW15" s="330"/>
      <c r="DHX15" s="330"/>
      <c r="DHY15" s="330"/>
      <c r="DHZ15" s="330"/>
      <c r="DIA15" s="330"/>
      <c r="DIB15" s="330"/>
      <c r="DIC15" s="330"/>
      <c r="DID15" s="330"/>
      <c r="DIE15" s="330"/>
      <c r="DIF15" s="330"/>
      <c r="DIG15" s="330"/>
      <c r="DIH15" s="330"/>
      <c r="DII15" s="330"/>
      <c r="DIJ15" s="330"/>
      <c r="DIK15" s="330"/>
      <c r="DIL15" s="330"/>
      <c r="DIM15" s="330"/>
      <c r="DIN15" s="330"/>
      <c r="DIO15" s="330"/>
      <c r="DIP15" s="330"/>
      <c r="DIQ15" s="330"/>
      <c r="DIR15" s="330"/>
      <c r="DIS15" s="330"/>
      <c r="DIT15" s="330"/>
      <c r="DIU15" s="330"/>
      <c r="DIV15" s="330"/>
      <c r="DIW15" s="330"/>
      <c r="DIX15" s="330"/>
      <c r="DIY15" s="330"/>
      <c r="DIZ15" s="330"/>
      <c r="DJA15" s="330"/>
      <c r="DJB15" s="330"/>
      <c r="DJC15" s="330"/>
      <c r="DJD15" s="330"/>
      <c r="DJE15" s="330"/>
      <c r="DJF15" s="330"/>
      <c r="DJG15" s="330"/>
      <c r="DJH15" s="330"/>
      <c r="DJI15" s="330"/>
      <c r="DJJ15" s="330"/>
      <c r="DJK15" s="330"/>
      <c r="DJL15" s="330"/>
      <c r="DJM15" s="330"/>
      <c r="DJN15" s="330"/>
      <c r="DJO15" s="330"/>
      <c r="DJP15" s="330"/>
      <c r="DJQ15" s="330"/>
      <c r="DJR15" s="330"/>
      <c r="DJS15" s="330"/>
      <c r="DJT15" s="330"/>
      <c r="DJU15" s="330"/>
      <c r="DJV15" s="330"/>
      <c r="DJW15" s="330"/>
      <c r="DJX15" s="330"/>
      <c r="DJY15" s="330"/>
      <c r="DJZ15" s="330"/>
      <c r="DKA15" s="330"/>
      <c r="DKB15" s="330"/>
      <c r="DKC15" s="330"/>
      <c r="DKD15" s="330"/>
      <c r="DKE15" s="330"/>
      <c r="DKF15" s="330"/>
      <c r="DKG15" s="330"/>
      <c r="DKH15" s="330"/>
      <c r="DKI15" s="330"/>
      <c r="DKJ15" s="330"/>
      <c r="DKK15" s="330"/>
      <c r="DKL15" s="330"/>
      <c r="DKM15" s="330"/>
      <c r="DKN15" s="330"/>
      <c r="DKO15" s="330"/>
      <c r="DKP15" s="330"/>
      <c r="DKQ15" s="330"/>
      <c r="DKR15" s="330"/>
      <c r="DKS15" s="330"/>
      <c r="DKT15" s="330"/>
      <c r="DKU15" s="330"/>
      <c r="DKV15" s="330"/>
      <c r="DKW15" s="330"/>
      <c r="DKX15" s="330"/>
      <c r="DKY15" s="330"/>
      <c r="DKZ15" s="330"/>
      <c r="DLA15" s="330"/>
      <c r="DLB15" s="330"/>
      <c r="DLC15" s="330"/>
      <c r="DLD15" s="330"/>
      <c r="DLE15" s="330"/>
      <c r="DLF15" s="330"/>
      <c r="DLG15" s="330"/>
      <c r="DLH15" s="330"/>
      <c r="DLI15" s="330"/>
      <c r="DLJ15" s="330"/>
      <c r="DLK15" s="330"/>
      <c r="DLL15" s="330"/>
      <c r="DLM15" s="330"/>
      <c r="DLN15" s="330"/>
      <c r="DLO15" s="330"/>
      <c r="DLP15" s="330"/>
      <c r="DLQ15" s="330"/>
      <c r="DLR15" s="330"/>
      <c r="DLS15" s="330"/>
      <c r="DLT15" s="330"/>
      <c r="DLU15" s="330"/>
      <c r="DLV15" s="330"/>
      <c r="DLW15" s="330"/>
      <c r="DLX15" s="330"/>
      <c r="DLY15" s="330"/>
      <c r="DLZ15" s="330"/>
      <c r="DMA15" s="330"/>
      <c r="DMB15" s="330"/>
      <c r="DMC15" s="330"/>
      <c r="DMD15" s="330"/>
      <c r="DME15" s="330"/>
      <c r="DMF15" s="330"/>
      <c r="DMG15" s="330"/>
      <c r="DMH15" s="330"/>
      <c r="DMI15" s="330"/>
      <c r="DMJ15" s="330"/>
      <c r="DMK15" s="330"/>
      <c r="DML15" s="330"/>
      <c r="DMM15" s="330"/>
      <c r="DMN15" s="330"/>
      <c r="DMO15" s="330"/>
      <c r="DMP15" s="330"/>
      <c r="DMQ15" s="330"/>
      <c r="DMR15" s="330"/>
      <c r="DMS15" s="330"/>
      <c r="DMT15" s="330"/>
      <c r="DMU15" s="330"/>
      <c r="DMV15" s="330"/>
      <c r="DMW15" s="330"/>
      <c r="DMX15" s="330"/>
      <c r="DMY15" s="330"/>
      <c r="DMZ15" s="330"/>
      <c r="DNA15" s="330"/>
      <c r="DNB15" s="330"/>
      <c r="DNC15" s="330"/>
      <c r="DND15" s="330"/>
      <c r="DNE15" s="330"/>
      <c r="DNF15" s="330"/>
      <c r="DNG15" s="330"/>
      <c r="DNH15" s="330"/>
      <c r="DNI15" s="330"/>
      <c r="DNJ15" s="330"/>
      <c r="DNK15" s="330"/>
      <c r="DNL15" s="330"/>
      <c r="DNM15" s="330"/>
      <c r="DNN15" s="330"/>
      <c r="DNO15" s="330"/>
      <c r="DNP15" s="330"/>
      <c r="DNQ15" s="330"/>
      <c r="DNR15" s="330"/>
      <c r="DNS15" s="330"/>
      <c r="DNT15" s="330"/>
      <c r="DNU15" s="330"/>
      <c r="DNV15" s="330"/>
      <c r="DNW15" s="330"/>
      <c r="DNX15" s="330"/>
      <c r="DNY15" s="330"/>
      <c r="DNZ15" s="330"/>
      <c r="DOA15" s="330"/>
      <c r="DOB15" s="330"/>
      <c r="DOC15" s="330"/>
      <c r="DOD15" s="330"/>
      <c r="DOE15" s="330"/>
      <c r="DOF15" s="330"/>
      <c r="DOG15" s="330"/>
      <c r="DOH15" s="330"/>
      <c r="DOI15" s="330"/>
      <c r="DOJ15" s="330"/>
      <c r="DOK15" s="330"/>
      <c r="DOL15" s="330"/>
      <c r="DOM15" s="330"/>
      <c r="DON15" s="330"/>
      <c r="DOO15" s="330"/>
      <c r="DOP15" s="330"/>
      <c r="DOQ15" s="330"/>
      <c r="DOR15" s="330"/>
      <c r="DOS15" s="330"/>
      <c r="DOT15" s="330"/>
      <c r="DOU15" s="330"/>
      <c r="DOV15" s="330"/>
      <c r="DOW15" s="330"/>
      <c r="DOX15" s="330"/>
      <c r="DOY15" s="330"/>
      <c r="DOZ15" s="330"/>
      <c r="DPA15" s="330"/>
      <c r="DPB15" s="330"/>
      <c r="DPC15" s="330"/>
      <c r="DPD15" s="330"/>
      <c r="DPE15" s="330"/>
      <c r="DPF15" s="330"/>
      <c r="DPG15" s="330"/>
      <c r="DPH15" s="330"/>
      <c r="DPI15" s="330"/>
      <c r="DPJ15" s="330"/>
      <c r="DPK15" s="330"/>
      <c r="DPL15" s="330"/>
      <c r="DPM15" s="330"/>
      <c r="DPN15" s="330"/>
      <c r="DPO15" s="330"/>
      <c r="DPP15" s="330"/>
      <c r="DPQ15" s="330"/>
      <c r="DPR15" s="330"/>
      <c r="DPS15" s="330"/>
      <c r="DPT15" s="330"/>
      <c r="DPU15" s="330"/>
      <c r="DPV15" s="330"/>
      <c r="DPW15" s="330"/>
      <c r="DPX15" s="330"/>
      <c r="DPY15" s="330"/>
      <c r="DPZ15" s="330"/>
      <c r="DQA15" s="330"/>
      <c r="DQB15" s="330"/>
      <c r="DQC15" s="330"/>
      <c r="DQD15" s="330"/>
      <c r="DQE15" s="330"/>
      <c r="DQF15" s="330"/>
      <c r="DQG15" s="330"/>
      <c r="DQH15" s="330"/>
      <c r="DQI15" s="330"/>
      <c r="DQJ15" s="330"/>
      <c r="DQK15" s="330"/>
      <c r="DQL15" s="330"/>
      <c r="DQM15" s="330"/>
      <c r="DQN15" s="330"/>
      <c r="DQO15" s="330"/>
      <c r="DQP15" s="330"/>
      <c r="DQQ15" s="330"/>
      <c r="DQR15" s="330"/>
      <c r="DQS15" s="330"/>
      <c r="DQT15" s="330"/>
      <c r="DQU15" s="330"/>
      <c r="DQV15" s="330"/>
      <c r="DQW15" s="330"/>
      <c r="DQX15" s="330"/>
      <c r="DQY15" s="330"/>
      <c r="DQZ15" s="330"/>
      <c r="DRA15" s="330"/>
      <c r="DRB15" s="330"/>
      <c r="DRC15" s="330"/>
      <c r="DRD15" s="330"/>
      <c r="DRE15" s="330"/>
      <c r="DRF15" s="330"/>
      <c r="DRG15" s="330"/>
      <c r="DRH15" s="330"/>
      <c r="DRI15" s="330"/>
      <c r="DRJ15" s="330"/>
      <c r="DRK15" s="330"/>
      <c r="DRL15" s="330"/>
      <c r="DRM15" s="330"/>
      <c r="DRN15" s="330"/>
      <c r="DRO15" s="330"/>
      <c r="DRP15" s="330"/>
      <c r="DRQ15" s="330"/>
      <c r="DRR15" s="330"/>
      <c r="DRS15" s="330"/>
      <c r="DRT15" s="330"/>
      <c r="DRU15" s="330"/>
      <c r="DRV15" s="330"/>
      <c r="DRW15" s="330"/>
      <c r="DRX15" s="330"/>
      <c r="DRY15" s="330"/>
      <c r="DRZ15" s="330"/>
      <c r="DSA15" s="330"/>
      <c r="DSB15" s="330"/>
      <c r="DSC15" s="330"/>
      <c r="DSD15" s="330"/>
      <c r="DSE15" s="330"/>
      <c r="DSF15" s="330"/>
      <c r="DSG15" s="330"/>
      <c r="DSH15" s="330"/>
      <c r="DSI15" s="330"/>
      <c r="DSJ15" s="330"/>
      <c r="DSK15" s="330"/>
      <c r="DSL15" s="330"/>
      <c r="DSM15" s="330"/>
      <c r="DSN15" s="330"/>
      <c r="DSO15" s="330"/>
      <c r="DSP15" s="330"/>
      <c r="DSQ15" s="330"/>
      <c r="DSR15" s="330"/>
      <c r="DSS15" s="330"/>
      <c r="DST15" s="330"/>
      <c r="DSU15" s="330"/>
      <c r="DSV15" s="330"/>
      <c r="DSW15" s="330"/>
      <c r="DSX15" s="330"/>
      <c r="DSY15" s="330"/>
      <c r="DSZ15" s="330"/>
      <c r="DTA15" s="330"/>
      <c r="DTB15" s="330"/>
      <c r="DTC15" s="330"/>
      <c r="DTD15" s="330"/>
      <c r="DTE15" s="330"/>
      <c r="DTF15" s="330"/>
      <c r="DTG15" s="330"/>
      <c r="DTH15" s="330"/>
      <c r="DTI15" s="330"/>
      <c r="DTJ15" s="330"/>
      <c r="DTK15" s="330"/>
      <c r="DTL15" s="330"/>
      <c r="DTM15" s="330"/>
      <c r="DTN15" s="330"/>
      <c r="DTO15" s="330"/>
      <c r="DTP15" s="330"/>
      <c r="DTQ15" s="330"/>
      <c r="DTR15" s="330"/>
      <c r="DTS15" s="330"/>
      <c r="DTT15" s="330"/>
      <c r="DTU15" s="330"/>
      <c r="DTV15" s="330"/>
      <c r="DTW15" s="330"/>
      <c r="DTX15" s="330"/>
      <c r="DTY15" s="330"/>
      <c r="DTZ15" s="330"/>
      <c r="DUA15" s="330"/>
      <c r="DUB15" s="330"/>
      <c r="DUC15" s="330"/>
      <c r="DUD15" s="330"/>
      <c r="DUE15" s="330"/>
      <c r="DUF15" s="330"/>
      <c r="DUG15" s="330"/>
      <c r="DUH15" s="330"/>
      <c r="DUI15" s="330"/>
      <c r="DUJ15" s="330"/>
      <c r="DUK15" s="330"/>
      <c r="DUL15" s="330"/>
      <c r="DUM15" s="330"/>
      <c r="DUN15" s="330"/>
      <c r="DUO15" s="330"/>
      <c r="DUP15" s="330"/>
      <c r="DUQ15" s="330"/>
      <c r="DUR15" s="330"/>
      <c r="DUS15" s="330"/>
      <c r="DUT15" s="330"/>
      <c r="DUU15" s="330"/>
      <c r="DUV15" s="330"/>
      <c r="DUW15" s="330"/>
      <c r="DUX15" s="330"/>
      <c r="DUY15" s="330"/>
      <c r="DUZ15" s="330"/>
      <c r="DVA15" s="330"/>
      <c r="DVB15" s="330"/>
      <c r="DVC15" s="330"/>
      <c r="DVD15" s="330"/>
      <c r="DVE15" s="330"/>
      <c r="DVF15" s="330"/>
      <c r="DVG15" s="330"/>
      <c r="DVH15" s="330"/>
      <c r="DVI15" s="330"/>
      <c r="DVJ15" s="330"/>
      <c r="DVK15" s="330"/>
      <c r="DVL15" s="330"/>
      <c r="DVM15" s="330"/>
      <c r="DVN15" s="330"/>
      <c r="DVO15" s="330"/>
      <c r="DVP15" s="330"/>
      <c r="DVQ15" s="330"/>
      <c r="DVR15" s="330"/>
      <c r="DVS15" s="330"/>
      <c r="DVT15" s="330"/>
      <c r="DVU15" s="330"/>
      <c r="DVV15" s="330"/>
      <c r="DVW15" s="330"/>
      <c r="DVX15" s="330"/>
      <c r="DVY15" s="330"/>
      <c r="DVZ15" s="330"/>
      <c r="DWA15" s="330"/>
      <c r="DWB15" s="330"/>
      <c r="DWC15" s="330"/>
      <c r="DWD15" s="330"/>
      <c r="DWE15" s="330"/>
      <c r="DWF15" s="330"/>
      <c r="DWG15" s="330"/>
      <c r="DWH15" s="330"/>
      <c r="DWI15" s="330"/>
      <c r="DWJ15" s="330"/>
      <c r="DWK15" s="330"/>
      <c r="DWL15" s="330"/>
      <c r="DWM15" s="330"/>
      <c r="DWN15" s="330"/>
      <c r="DWO15" s="330"/>
      <c r="DWP15" s="330"/>
      <c r="DWQ15" s="330"/>
      <c r="DWR15" s="330"/>
      <c r="DWS15" s="330"/>
      <c r="DWT15" s="330"/>
      <c r="DWU15" s="330"/>
      <c r="DWV15" s="330"/>
      <c r="DWW15" s="330"/>
      <c r="DWX15" s="330"/>
      <c r="DWY15" s="330"/>
      <c r="DWZ15" s="330"/>
      <c r="DXA15" s="330"/>
      <c r="DXB15" s="330"/>
      <c r="DXC15" s="330"/>
      <c r="DXD15" s="330"/>
      <c r="DXE15" s="330"/>
      <c r="DXF15" s="330"/>
      <c r="DXG15" s="330"/>
      <c r="DXH15" s="330"/>
      <c r="DXI15" s="330"/>
      <c r="DXJ15" s="330"/>
      <c r="DXK15" s="330"/>
      <c r="DXL15" s="330"/>
      <c r="DXM15" s="330"/>
      <c r="DXN15" s="330"/>
      <c r="DXO15" s="330"/>
      <c r="DXP15" s="330"/>
      <c r="DXQ15" s="330"/>
      <c r="DXR15" s="330"/>
      <c r="DXS15" s="330"/>
      <c r="DXT15" s="330"/>
      <c r="DXU15" s="330"/>
      <c r="DXV15" s="330"/>
      <c r="DXW15" s="330"/>
      <c r="DXX15" s="330"/>
      <c r="DXY15" s="330"/>
      <c r="DXZ15" s="330"/>
      <c r="DYA15" s="330"/>
      <c r="DYB15" s="330"/>
      <c r="DYC15" s="330"/>
      <c r="DYD15" s="330"/>
      <c r="DYE15" s="330"/>
      <c r="DYF15" s="330"/>
      <c r="DYG15" s="330"/>
      <c r="DYH15" s="330"/>
      <c r="DYI15" s="330"/>
      <c r="DYJ15" s="330"/>
      <c r="DYK15" s="330"/>
      <c r="DYL15" s="330"/>
      <c r="DYM15" s="330"/>
      <c r="DYN15" s="330"/>
      <c r="DYO15" s="330"/>
      <c r="DYP15" s="330"/>
      <c r="DYQ15" s="330"/>
      <c r="DYR15" s="330"/>
      <c r="DYS15" s="330"/>
      <c r="DYT15" s="330"/>
      <c r="DYU15" s="330"/>
      <c r="DYV15" s="330"/>
      <c r="DYW15" s="330"/>
      <c r="DYX15" s="330"/>
      <c r="DYY15" s="330"/>
      <c r="DYZ15" s="330"/>
      <c r="DZA15" s="330"/>
      <c r="DZB15" s="330"/>
      <c r="DZC15" s="330"/>
      <c r="DZD15" s="330"/>
      <c r="DZE15" s="330"/>
      <c r="DZF15" s="330"/>
      <c r="DZG15" s="330"/>
      <c r="DZH15" s="330"/>
      <c r="DZI15" s="330"/>
      <c r="DZJ15" s="330"/>
      <c r="DZK15" s="330"/>
      <c r="DZL15" s="330"/>
      <c r="DZM15" s="330"/>
      <c r="DZN15" s="330"/>
      <c r="DZO15" s="330"/>
      <c r="DZP15" s="330"/>
      <c r="DZQ15" s="330"/>
      <c r="DZR15" s="330"/>
      <c r="DZS15" s="330"/>
      <c r="DZT15" s="330"/>
      <c r="DZU15" s="330"/>
      <c r="DZV15" s="330"/>
      <c r="DZW15" s="330"/>
      <c r="DZX15" s="330"/>
      <c r="DZY15" s="330"/>
      <c r="DZZ15" s="330"/>
      <c r="EAA15" s="330"/>
      <c r="EAB15" s="330"/>
      <c r="EAC15" s="330"/>
      <c r="EAD15" s="330"/>
      <c r="EAE15" s="330"/>
      <c r="EAF15" s="330"/>
      <c r="EAG15" s="330"/>
      <c r="EAH15" s="330"/>
      <c r="EAI15" s="330"/>
      <c r="EAJ15" s="330"/>
      <c r="EAK15" s="330"/>
      <c r="EAL15" s="330"/>
      <c r="EAM15" s="330"/>
      <c r="EAN15" s="330"/>
      <c r="EAO15" s="330"/>
      <c r="EAP15" s="330"/>
      <c r="EAQ15" s="330"/>
      <c r="EAR15" s="330"/>
      <c r="EAS15" s="330"/>
      <c r="EAT15" s="330"/>
      <c r="EAU15" s="330"/>
      <c r="EAV15" s="330"/>
      <c r="EAW15" s="330"/>
      <c r="EAX15" s="330"/>
      <c r="EAY15" s="330"/>
      <c r="EAZ15" s="330"/>
      <c r="EBA15" s="330"/>
      <c r="EBB15" s="330"/>
      <c r="EBC15" s="330"/>
      <c r="EBD15" s="330"/>
      <c r="EBE15" s="330"/>
      <c r="EBF15" s="330"/>
      <c r="EBG15" s="330"/>
      <c r="EBH15" s="330"/>
      <c r="EBI15" s="330"/>
      <c r="EBJ15" s="330"/>
      <c r="EBK15" s="330"/>
      <c r="EBL15" s="330"/>
      <c r="EBM15" s="330"/>
      <c r="EBN15" s="330"/>
      <c r="EBO15" s="330"/>
      <c r="EBP15" s="330"/>
      <c r="EBQ15" s="330"/>
      <c r="EBR15" s="330"/>
      <c r="EBS15" s="330"/>
      <c r="EBT15" s="330"/>
      <c r="EBU15" s="330"/>
      <c r="EBV15" s="330"/>
      <c r="EBW15" s="330"/>
      <c r="EBX15" s="330"/>
      <c r="EBY15" s="330"/>
      <c r="EBZ15" s="330"/>
      <c r="ECA15" s="330"/>
      <c r="ECB15" s="330"/>
      <c r="ECC15" s="330"/>
      <c r="ECD15" s="330"/>
      <c r="ECE15" s="330"/>
      <c r="ECF15" s="330"/>
      <c r="ECG15" s="330"/>
      <c r="ECH15" s="330"/>
      <c r="ECI15" s="330"/>
      <c r="ECJ15" s="330"/>
      <c r="ECK15" s="330"/>
      <c r="ECL15" s="330"/>
      <c r="ECM15" s="330"/>
      <c r="ECN15" s="330"/>
      <c r="ECO15" s="330"/>
      <c r="ECP15" s="330"/>
      <c r="ECQ15" s="330"/>
      <c r="ECR15" s="330"/>
      <c r="ECS15" s="330"/>
      <c r="ECT15" s="330"/>
      <c r="ECU15" s="330"/>
      <c r="ECV15" s="330"/>
      <c r="ECW15" s="330"/>
      <c r="ECX15" s="330"/>
      <c r="ECY15" s="330"/>
      <c r="ECZ15" s="330"/>
      <c r="EDA15" s="330"/>
      <c r="EDB15" s="330"/>
      <c r="EDC15" s="330"/>
      <c r="EDD15" s="330"/>
      <c r="EDE15" s="330"/>
      <c r="EDF15" s="330"/>
      <c r="EDG15" s="330"/>
      <c r="EDH15" s="330"/>
      <c r="EDI15" s="330"/>
      <c r="EDJ15" s="330"/>
      <c r="EDK15" s="330"/>
      <c r="EDL15" s="330"/>
      <c r="EDM15" s="330"/>
      <c r="EDN15" s="330"/>
      <c r="EDO15" s="330"/>
      <c r="EDP15" s="330"/>
      <c r="EDQ15" s="330"/>
      <c r="EDR15" s="330"/>
      <c r="EDS15" s="330"/>
      <c r="EDT15" s="330"/>
      <c r="EDU15" s="330"/>
      <c r="EDV15" s="330"/>
      <c r="EDW15" s="330"/>
      <c r="EDX15" s="330"/>
      <c r="EDY15" s="330"/>
      <c r="EDZ15" s="330"/>
      <c r="EEA15" s="330"/>
      <c r="EEB15" s="330"/>
      <c r="EEC15" s="330"/>
      <c r="EED15" s="330"/>
      <c r="EEE15" s="330"/>
      <c r="EEF15" s="330"/>
      <c r="EEG15" s="330"/>
      <c r="EEH15" s="330"/>
      <c r="EEI15" s="330"/>
      <c r="EEJ15" s="330"/>
      <c r="EEK15" s="330"/>
      <c r="EEL15" s="330"/>
      <c r="EEM15" s="330"/>
      <c r="EEN15" s="330"/>
      <c r="EEO15" s="330"/>
      <c r="EEP15" s="330"/>
      <c r="EEQ15" s="330"/>
      <c r="EER15" s="330"/>
      <c r="EES15" s="330"/>
      <c r="EET15" s="330"/>
      <c r="EEU15" s="330"/>
      <c r="EEV15" s="330"/>
      <c r="EEW15" s="330"/>
      <c r="EEX15" s="330"/>
      <c r="EEY15" s="330"/>
      <c r="EEZ15" s="330"/>
      <c r="EFA15" s="330"/>
      <c r="EFB15" s="330"/>
      <c r="EFC15" s="330"/>
      <c r="EFD15" s="330"/>
      <c r="EFE15" s="330"/>
      <c r="EFF15" s="330"/>
      <c r="EFG15" s="330"/>
      <c r="EFH15" s="330"/>
      <c r="EFI15" s="330"/>
      <c r="EFJ15" s="330"/>
      <c r="EFK15" s="330"/>
      <c r="EFL15" s="330"/>
      <c r="EFM15" s="330"/>
      <c r="EFN15" s="330"/>
      <c r="EFO15" s="330"/>
      <c r="EFP15" s="330"/>
      <c r="EFQ15" s="330"/>
      <c r="EFR15" s="330"/>
      <c r="EFS15" s="330"/>
      <c r="EFT15" s="330"/>
      <c r="EFU15" s="330"/>
      <c r="EFV15" s="330"/>
      <c r="EFW15" s="330"/>
      <c r="EFX15" s="330"/>
      <c r="EFY15" s="330"/>
      <c r="EFZ15" s="330"/>
      <c r="EGA15" s="330"/>
      <c r="EGB15" s="330"/>
      <c r="EGC15" s="330"/>
      <c r="EGD15" s="330"/>
      <c r="EGE15" s="330"/>
      <c r="EGF15" s="330"/>
      <c r="EGG15" s="330"/>
      <c r="EGH15" s="330"/>
      <c r="EGI15" s="330"/>
      <c r="EGJ15" s="330"/>
      <c r="EGK15" s="330"/>
      <c r="EGL15" s="330"/>
      <c r="EGM15" s="330"/>
      <c r="EGN15" s="330"/>
      <c r="EGO15" s="330"/>
      <c r="EGP15" s="330"/>
      <c r="EGQ15" s="330"/>
      <c r="EGR15" s="330"/>
      <c r="EGS15" s="330"/>
      <c r="EGT15" s="330"/>
      <c r="EGU15" s="330"/>
      <c r="EGV15" s="330"/>
      <c r="EGW15" s="330"/>
      <c r="EGX15" s="330"/>
      <c r="EGY15" s="330"/>
      <c r="EGZ15" s="330"/>
      <c r="EHA15" s="330"/>
      <c r="EHB15" s="330"/>
      <c r="EHC15" s="330"/>
      <c r="EHD15" s="330"/>
      <c r="EHE15" s="330"/>
      <c r="EHF15" s="330"/>
      <c r="EHG15" s="330"/>
      <c r="EHH15" s="330"/>
      <c r="EHI15" s="330"/>
      <c r="EHJ15" s="330"/>
      <c r="EHK15" s="330"/>
      <c r="EHL15" s="330"/>
      <c r="EHM15" s="330"/>
      <c r="EHN15" s="330"/>
      <c r="EHO15" s="330"/>
      <c r="EHP15" s="330"/>
      <c r="EHQ15" s="330"/>
      <c r="EHR15" s="330"/>
      <c r="EHS15" s="330"/>
      <c r="EHT15" s="330"/>
      <c r="EHU15" s="330"/>
      <c r="EHV15" s="330"/>
      <c r="EHW15" s="330"/>
      <c r="EHX15" s="330"/>
      <c r="EHY15" s="330"/>
      <c r="EHZ15" s="330"/>
      <c r="EIA15" s="330"/>
      <c r="EIB15" s="330"/>
      <c r="EIC15" s="330"/>
      <c r="EID15" s="330"/>
      <c r="EIE15" s="330"/>
      <c r="EIF15" s="330"/>
      <c r="EIG15" s="330"/>
      <c r="EIH15" s="330"/>
      <c r="EII15" s="330"/>
      <c r="EIJ15" s="330"/>
      <c r="EIK15" s="330"/>
      <c r="EIL15" s="330"/>
      <c r="EIM15" s="330"/>
      <c r="EIN15" s="330"/>
      <c r="EIO15" s="330"/>
      <c r="EIP15" s="330"/>
      <c r="EIQ15" s="330"/>
      <c r="EIR15" s="330"/>
      <c r="EIS15" s="330"/>
      <c r="EIT15" s="330"/>
      <c r="EIU15" s="330"/>
      <c r="EIV15" s="330"/>
      <c r="EIW15" s="330"/>
      <c r="EIX15" s="330"/>
      <c r="EIY15" s="330"/>
      <c r="EIZ15" s="330"/>
      <c r="EJA15" s="330"/>
      <c r="EJB15" s="330"/>
      <c r="EJC15" s="330"/>
      <c r="EJD15" s="330"/>
      <c r="EJE15" s="330"/>
      <c r="EJF15" s="330"/>
      <c r="EJG15" s="330"/>
      <c r="EJH15" s="330"/>
      <c r="EJI15" s="330"/>
      <c r="EJJ15" s="330"/>
      <c r="EJK15" s="330"/>
      <c r="EJL15" s="330"/>
      <c r="EJM15" s="330"/>
      <c r="EJN15" s="330"/>
      <c r="EJO15" s="330"/>
      <c r="EJP15" s="330"/>
      <c r="EJQ15" s="330"/>
      <c r="EJR15" s="330"/>
      <c r="EJS15" s="330"/>
      <c r="EJT15" s="330"/>
      <c r="EJU15" s="330"/>
      <c r="EJV15" s="330"/>
      <c r="EJW15" s="330"/>
      <c r="EJX15" s="330"/>
      <c r="EJY15" s="330"/>
      <c r="EJZ15" s="330"/>
      <c r="EKA15" s="330"/>
      <c r="EKB15" s="330"/>
      <c r="EKC15" s="330"/>
      <c r="EKD15" s="330"/>
      <c r="EKE15" s="330"/>
      <c r="EKF15" s="330"/>
      <c r="EKG15" s="330"/>
      <c r="EKH15" s="330"/>
      <c r="EKI15" s="330"/>
      <c r="EKJ15" s="330"/>
      <c r="EKK15" s="330"/>
      <c r="EKL15" s="330"/>
      <c r="EKM15" s="330"/>
      <c r="EKN15" s="330"/>
      <c r="EKO15" s="330"/>
      <c r="EKP15" s="330"/>
      <c r="EKQ15" s="330"/>
      <c r="EKR15" s="330"/>
      <c r="EKS15" s="330"/>
      <c r="EKT15" s="330"/>
      <c r="EKU15" s="330"/>
      <c r="EKV15" s="330"/>
      <c r="EKW15" s="330"/>
      <c r="EKX15" s="330"/>
      <c r="EKY15" s="330"/>
      <c r="EKZ15" s="330"/>
      <c r="ELA15" s="330"/>
      <c r="ELB15" s="330"/>
      <c r="ELC15" s="330"/>
      <c r="ELD15" s="330"/>
      <c r="ELE15" s="330"/>
      <c r="ELF15" s="330"/>
      <c r="ELG15" s="330"/>
      <c r="ELH15" s="330"/>
      <c r="ELI15" s="330"/>
      <c r="ELJ15" s="330"/>
      <c r="ELK15" s="330"/>
      <c r="ELL15" s="330"/>
      <c r="ELM15" s="330"/>
      <c r="ELN15" s="330"/>
      <c r="ELO15" s="330"/>
      <c r="ELP15" s="330"/>
      <c r="ELQ15" s="330"/>
      <c r="ELR15" s="330"/>
      <c r="ELS15" s="330"/>
      <c r="ELT15" s="330"/>
      <c r="ELU15" s="330"/>
      <c r="ELV15" s="330"/>
      <c r="ELW15" s="330"/>
      <c r="ELX15" s="330"/>
      <c r="ELY15" s="330"/>
      <c r="ELZ15" s="330"/>
      <c r="EMA15" s="330"/>
      <c r="EMB15" s="330"/>
      <c r="EMC15" s="330"/>
      <c r="EMD15" s="330"/>
      <c r="EME15" s="330"/>
      <c r="EMF15" s="330"/>
      <c r="EMG15" s="330"/>
      <c r="EMH15" s="330"/>
      <c r="EMI15" s="330"/>
      <c r="EMJ15" s="330"/>
      <c r="EMK15" s="330"/>
      <c r="EML15" s="330"/>
      <c r="EMM15" s="330"/>
      <c r="EMN15" s="330"/>
      <c r="EMO15" s="330"/>
      <c r="EMP15" s="330"/>
      <c r="EMQ15" s="330"/>
      <c r="EMR15" s="330"/>
      <c r="EMS15" s="330"/>
      <c r="EMT15" s="330"/>
      <c r="EMU15" s="330"/>
      <c r="EMV15" s="330"/>
      <c r="EMW15" s="330"/>
      <c r="EMX15" s="330"/>
      <c r="EMY15" s="330"/>
      <c r="EMZ15" s="330"/>
      <c r="ENA15" s="330"/>
      <c r="ENB15" s="330"/>
      <c r="ENC15" s="330"/>
      <c r="END15" s="330"/>
      <c r="ENE15" s="330"/>
      <c r="ENF15" s="330"/>
      <c r="ENG15" s="330"/>
      <c r="ENH15" s="330"/>
      <c r="ENI15" s="330"/>
      <c r="ENJ15" s="330"/>
      <c r="ENK15" s="330"/>
      <c r="ENL15" s="330"/>
      <c r="ENM15" s="330"/>
      <c r="ENN15" s="330"/>
      <c r="ENO15" s="330"/>
      <c r="ENP15" s="330"/>
      <c r="ENQ15" s="330"/>
      <c r="ENR15" s="330"/>
      <c r="ENS15" s="330"/>
      <c r="ENT15" s="330"/>
      <c r="ENU15" s="330"/>
      <c r="ENV15" s="330"/>
      <c r="ENW15" s="330"/>
      <c r="ENX15" s="330"/>
      <c r="ENY15" s="330"/>
      <c r="ENZ15" s="330"/>
      <c r="EOA15" s="330"/>
      <c r="EOB15" s="330"/>
      <c r="EOC15" s="330"/>
      <c r="EOD15" s="330"/>
      <c r="EOE15" s="330"/>
      <c r="EOF15" s="330"/>
      <c r="EOG15" s="330"/>
      <c r="EOH15" s="330"/>
      <c r="EOI15" s="330"/>
      <c r="EOJ15" s="330"/>
      <c r="EOK15" s="330"/>
      <c r="EOL15" s="330"/>
      <c r="EOM15" s="330"/>
      <c r="EON15" s="330"/>
      <c r="EOO15" s="330"/>
      <c r="EOP15" s="330"/>
      <c r="EOQ15" s="330"/>
      <c r="EOR15" s="330"/>
      <c r="EOS15" s="330"/>
      <c r="EOT15" s="330"/>
      <c r="EOU15" s="330"/>
      <c r="EOV15" s="330"/>
      <c r="EOW15" s="330"/>
      <c r="EOX15" s="330"/>
      <c r="EOY15" s="330"/>
      <c r="EOZ15" s="330"/>
      <c r="EPA15" s="330"/>
      <c r="EPB15" s="330"/>
      <c r="EPC15" s="330"/>
      <c r="EPD15" s="330"/>
      <c r="EPE15" s="330"/>
      <c r="EPF15" s="330"/>
      <c r="EPG15" s="330"/>
      <c r="EPH15" s="330"/>
      <c r="EPI15" s="330"/>
      <c r="EPJ15" s="330"/>
      <c r="EPK15" s="330"/>
      <c r="EPL15" s="330"/>
      <c r="EPM15" s="330"/>
      <c r="EPN15" s="330"/>
      <c r="EPO15" s="330"/>
      <c r="EPP15" s="330"/>
      <c r="EPQ15" s="330"/>
      <c r="EPR15" s="330"/>
      <c r="EPS15" s="330"/>
      <c r="EPT15" s="330"/>
      <c r="EPU15" s="330"/>
      <c r="EPV15" s="330"/>
      <c r="EPW15" s="330"/>
      <c r="EPX15" s="330"/>
      <c r="EPY15" s="330"/>
      <c r="EPZ15" s="330"/>
      <c r="EQA15" s="330"/>
      <c r="EQB15" s="330"/>
      <c r="EQC15" s="330"/>
      <c r="EQD15" s="330"/>
      <c r="EQE15" s="330"/>
      <c r="EQF15" s="330"/>
      <c r="EQG15" s="330"/>
      <c r="EQH15" s="330"/>
      <c r="EQI15" s="330"/>
      <c r="EQJ15" s="330"/>
      <c r="EQK15" s="330"/>
      <c r="EQL15" s="330"/>
      <c r="EQM15" s="330"/>
      <c r="EQN15" s="330"/>
      <c r="EQO15" s="330"/>
      <c r="EQP15" s="330"/>
      <c r="EQQ15" s="330"/>
      <c r="EQR15" s="330"/>
      <c r="EQS15" s="330"/>
      <c r="EQT15" s="330"/>
      <c r="EQU15" s="330"/>
      <c r="EQV15" s="330"/>
      <c r="EQW15" s="330"/>
      <c r="EQX15" s="330"/>
      <c r="EQY15" s="330"/>
      <c r="EQZ15" s="330"/>
      <c r="ERA15" s="330"/>
      <c r="ERB15" s="330"/>
      <c r="ERC15" s="330"/>
      <c r="ERD15" s="330"/>
      <c r="ERE15" s="330"/>
      <c r="ERF15" s="330"/>
      <c r="ERG15" s="330"/>
      <c r="ERH15" s="330"/>
      <c r="ERI15" s="330"/>
      <c r="ERJ15" s="330"/>
      <c r="ERK15" s="330"/>
      <c r="ERL15" s="330"/>
      <c r="ERM15" s="330"/>
      <c r="ERN15" s="330"/>
      <c r="ERO15" s="330"/>
      <c r="ERP15" s="330"/>
      <c r="ERQ15" s="330"/>
      <c r="ERR15" s="330"/>
      <c r="ERS15" s="330"/>
      <c r="ERT15" s="330"/>
      <c r="ERU15" s="330"/>
      <c r="ERV15" s="330"/>
      <c r="ERW15" s="330"/>
      <c r="ERX15" s="330"/>
      <c r="ERY15" s="330"/>
      <c r="ERZ15" s="330"/>
      <c r="ESA15" s="330"/>
      <c r="ESB15" s="330"/>
      <c r="ESC15" s="330"/>
      <c r="ESD15" s="330"/>
      <c r="ESE15" s="330"/>
      <c r="ESF15" s="330"/>
      <c r="ESG15" s="330"/>
      <c r="ESH15" s="330"/>
      <c r="ESI15" s="330"/>
      <c r="ESJ15" s="330"/>
      <c r="ESK15" s="330"/>
      <c r="ESL15" s="330"/>
      <c r="ESM15" s="330"/>
      <c r="ESN15" s="330"/>
      <c r="ESO15" s="330"/>
      <c r="ESP15" s="330"/>
      <c r="ESQ15" s="330"/>
      <c r="ESR15" s="330"/>
      <c r="ESS15" s="330"/>
      <c r="EST15" s="330"/>
      <c r="ESU15" s="330"/>
      <c r="ESV15" s="330"/>
      <c r="ESW15" s="330"/>
      <c r="ESX15" s="330"/>
      <c r="ESY15" s="330"/>
      <c r="ESZ15" s="330"/>
      <c r="ETA15" s="330"/>
      <c r="ETB15" s="330"/>
      <c r="ETC15" s="330"/>
      <c r="ETD15" s="330"/>
      <c r="ETE15" s="330"/>
      <c r="ETF15" s="330"/>
      <c r="ETG15" s="330"/>
      <c r="ETH15" s="330"/>
      <c r="ETI15" s="330"/>
      <c r="ETJ15" s="330"/>
      <c r="ETK15" s="330"/>
      <c r="ETL15" s="330"/>
      <c r="ETM15" s="330"/>
      <c r="ETN15" s="330"/>
      <c r="ETO15" s="330"/>
      <c r="ETP15" s="330"/>
      <c r="ETQ15" s="330"/>
      <c r="ETR15" s="330"/>
      <c r="ETS15" s="330"/>
      <c r="ETT15" s="330"/>
      <c r="ETU15" s="330"/>
      <c r="ETV15" s="330"/>
      <c r="ETW15" s="330"/>
      <c r="ETX15" s="330"/>
      <c r="ETY15" s="330"/>
      <c r="ETZ15" s="330"/>
      <c r="EUA15" s="330"/>
      <c r="EUB15" s="330"/>
      <c r="EUC15" s="330"/>
      <c r="EUD15" s="330"/>
      <c r="EUE15" s="330"/>
      <c r="EUF15" s="330"/>
      <c r="EUG15" s="330"/>
      <c r="EUH15" s="330"/>
      <c r="EUI15" s="330"/>
      <c r="EUJ15" s="330"/>
      <c r="EUK15" s="330"/>
      <c r="EUL15" s="330"/>
      <c r="EUM15" s="330"/>
      <c r="EUN15" s="330"/>
      <c r="EUO15" s="330"/>
      <c r="EUP15" s="330"/>
      <c r="EUQ15" s="330"/>
      <c r="EUR15" s="330"/>
      <c r="EUS15" s="330"/>
      <c r="EUT15" s="330"/>
      <c r="EUU15" s="330"/>
      <c r="EUV15" s="330"/>
      <c r="EUW15" s="330"/>
      <c r="EUX15" s="330"/>
      <c r="EUY15" s="330"/>
      <c r="EUZ15" s="330"/>
      <c r="EVA15" s="330"/>
      <c r="EVB15" s="330"/>
      <c r="EVC15" s="330"/>
      <c r="EVD15" s="330"/>
      <c r="EVE15" s="330"/>
      <c r="EVF15" s="330"/>
      <c r="EVG15" s="330"/>
      <c r="EVH15" s="330"/>
      <c r="EVI15" s="330"/>
      <c r="EVJ15" s="330"/>
      <c r="EVK15" s="330"/>
      <c r="EVL15" s="330"/>
      <c r="EVM15" s="330"/>
      <c r="EVN15" s="330"/>
      <c r="EVO15" s="330"/>
      <c r="EVP15" s="330"/>
      <c r="EVQ15" s="330"/>
      <c r="EVR15" s="330"/>
      <c r="EVS15" s="330"/>
      <c r="EVT15" s="330"/>
      <c r="EVU15" s="330"/>
      <c r="EVV15" s="330"/>
      <c r="EVW15" s="330"/>
      <c r="EVX15" s="330"/>
      <c r="EVY15" s="330"/>
      <c r="EVZ15" s="330"/>
      <c r="EWA15" s="330"/>
      <c r="EWB15" s="330"/>
      <c r="EWC15" s="330"/>
      <c r="EWD15" s="330"/>
      <c r="EWE15" s="330"/>
      <c r="EWF15" s="330"/>
      <c r="EWG15" s="330"/>
      <c r="EWH15" s="330"/>
      <c r="EWI15" s="330"/>
      <c r="EWJ15" s="330"/>
      <c r="EWK15" s="330"/>
      <c r="EWL15" s="330"/>
      <c r="EWM15" s="330"/>
      <c r="EWN15" s="330"/>
      <c r="EWO15" s="330"/>
      <c r="EWP15" s="330"/>
      <c r="EWQ15" s="330"/>
      <c r="EWR15" s="330"/>
      <c r="EWS15" s="330"/>
      <c r="EWT15" s="330"/>
      <c r="EWU15" s="330"/>
      <c r="EWV15" s="330"/>
      <c r="EWW15" s="330"/>
      <c r="EWX15" s="330"/>
      <c r="EWY15" s="330"/>
      <c r="EWZ15" s="330"/>
      <c r="EXA15" s="330"/>
      <c r="EXB15" s="330"/>
      <c r="EXC15" s="330"/>
      <c r="EXD15" s="330"/>
      <c r="EXE15" s="330"/>
      <c r="EXF15" s="330"/>
      <c r="EXG15" s="330"/>
      <c r="EXH15" s="330"/>
      <c r="EXI15" s="330"/>
      <c r="EXJ15" s="330"/>
      <c r="EXK15" s="330"/>
      <c r="EXL15" s="330"/>
      <c r="EXM15" s="330"/>
      <c r="EXN15" s="330"/>
      <c r="EXO15" s="330"/>
      <c r="EXP15" s="330"/>
      <c r="EXQ15" s="330"/>
      <c r="EXR15" s="330"/>
      <c r="EXS15" s="330"/>
      <c r="EXT15" s="330"/>
      <c r="EXU15" s="330"/>
      <c r="EXV15" s="330"/>
      <c r="EXW15" s="330"/>
      <c r="EXX15" s="330"/>
      <c r="EXY15" s="330"/>
      <c r="EXZ15" s="330"/>
      <c r="EYA15" s="330"/>
      <c r="EYB15" s="330"/>
      <c r="EYC15" s="330"/>
      <c r="EYD15" s="330"/>
      <c r="EYE15" s="330"/>
      <c r="EYF15" s="330"/>
      <c r="EYG15" s="330"/>
      <c r="EYH15" s="330"/>
      <c r="EYI15" s="330"/>
      <c r="EYJ15" s="330"/>
      <c r="EYK15" s="330"/>
      <c r="EYL15" s="330"/>
      <c r="EYM15" s="330"/>
      <c r="EYN15" s="330"/>
      <c r="EYO15" s="330"/>
      <c r="EYP15" s="330"/>
      <c r="EYQ15" s="330"/>
      <c r="EYR15" s="330"/>
      <c r="EYS15" s="330"/>
      <c r="EYT15" s="330"/>
      <c r="EYU15" s="330"/>
      <c r="EYV15" s="330"/>
      <c r="EYW15" s="330"/>
      <c r="EYX15" s="330"/>
      <c r="EYY15" s="330"/>
      <c r="EYZ15" s="330"/>
      <c r="EZA15" s="330"/>
      <c r="EZB15" s="330"/>
      <c r="EZC15" s="330"/>
      <c r="EZD15" s="330"/>
      <c r="EZE15" s="330"/>
      <c r="EZF15" s="330"/>
      <c r="EZG15" s="330"/>
      <c r="EZH15" s="330"/>
      <c r="EZI15" s="330"/>
      <c r="EZJ15" s="330"/>
      <c r="EZK15" s="330"/>
      <c r="EZL15" s="330"/>
      <c r="EZM15" s="330"/>
      <c r="EZN15" s="330"/>
      <c r="EZO15" s="330"/>
      <c r="EZP15" s="330"/>
      <c r="EZQ15" s="330"/>
      <c r="EZR15" s="330"/>
      <c r="EZS15" s="330"/>
      <c r="EZT15" s="330"/>
      <c r="EZU15" s="330"/>
      <c r="EZV15" s="330"/>
      <c r="EZW15" s="330"/>
      <c r="EZX15" s="330"/>
      <c r="EZY15" s="330"/>
      <c r="EZZ15" s="330"/>
      <c r="FAA15" s="330"/>
      <c r="FAB15" s="330"/>
      <c r="FAC15" s="330"/>
      <c r="FAD15" s="330"/>
      <c r="FAE15" s="330"/>
      <c r="FAF15" s="330"/>
      <c r="FAG15" s="330"/>
      <c r="FAH15" s="330"/>
      <c r="FAI15" s="330"/>
      <c r="FAJ15" s="330"/>
      <c r="FAK15" s="330"/>
      <c r="FAL15" s="330"/>
      <c r="FAM15" s="330"/>
      <c r="FAN15" s="330"/>
      <c r="FAO15" s="330"/>
      <c r="FAP15" s="330"/>
      <c r="FAQ15" s="330"/>
      <c r="FAR15" s="330"/>
      <c r="FAS15" s="330"/>
      <c r="FAT15" s="330"/>
      <c r="FAU15" s="330"/>
      <c r="FAV15" s="330"/>
      <c r="FAW15" s="330"/>
      <c r="FAX15" s="330"/>
      <c r="FAY15" s="330"/>
      <c r="FAZ15" s="330"/>
      <c r="FBA15" s="330"/>
      <c r="FBB15" s="330"/>
      <c r="FBC15" s="330"/>
      <c r="FBD15" s="330"/>
      <c r="FBE15" s="330"/>
      <c r="FBF15" s="330"/>
      <c r="FBG15" s="330"/>
      <c r="FBH15" s="330"/>
      <c r="FBI15" s="330"/>
      <c r="FBJ15" s="330"/>
      <c r="FBK15" s="330"/>
      <c r="FBL15" s="330"/>
      <c r="FBM15" s="330"/>
      <c r="FBN15" s="330"/>
      <c r="FBO15" s="330"/>
      <c r="FBP15" s="330"/>
      <c r="FBQ15" s="330"/>
      <c r="FBR15" s="330"/>
      <c r="FBS15" s="330"/>
      <c r="FBT15" s="330"/>
      <c r="FBU15" s="330"/>
      <c r="FBV15" s="330"/>
      <c r="FBW15" s="330"/>
      <c r="FBX15" s="330"/>
      <c r="FBY15" s="330"/>
      <c r="FBZ15" s="330"/>
      <c r="FCA15" s="330"/>
      <c r="FCB15" s="330"/>
      <c r="FCC15" s="330"/>
      <c r="FCD15" s="330"/>
      <c r="FCE15" s="330"/>
      <c r="FCF15" s="330"/>
      <c r="FCG15" s="330"/>
      <c r="FCH15" s="330"/>
      <c r="FCI15" s="330"/>
      <c r="FCJ15" s="330"/>
      <c r="FCK15" s="330"/>
      <c r="FCL15" s="330"/>
      <c r="FCM15" s="330"/>
      <c r="FCN15" s="330"/>
      <c r="FCO15" s="330"/>
      <c r="FCP15" s="330"/>
      <c r="FCQ15" s="330"/>
      <c r="FCR15" s="330"/>
      <c r="FCS15" s="330"/>
      <c r="FCT15" s="330"/>
      <c r="FCU15" s="330"/>
      <c r="FCV15" s="330"/>
      <c r="FCW15" s="330"/>
      <c r="FCX15" s="330"/>
      <c r="FCY15" s="330"/>
      <c r="FCZ15" s="330"/>
      <c r="FDA15" s="330"/>
      <c r="FDB15" s="330"/>
      <c r="FDC15" s="330"/>
      <c r="FDD15" s="330"/>
      <c r="FDE15" s="330"/>
      <c r="FDF15" s="330"/>
      <c r="FDG15" s="330"/>
      <c r="FDH15" s="330"/>
      <c r="FDI15" s="330"/>
      <c r="FDJ15" s="330"/>
      <c r="FDK15" s="330"/>
      <c r="FDL15" s="330"/>
      <c r="FDM15" s="330"/>
      <c r="FDN15" s="330"/>
      <c r="FDO15" s="330"/>
      <c r="FDP15" s="330"/>
      <c r="FDQ15" s="330"/>
      <c r="FDR15" s="330"/>
      <c r="FDS15" s="330"/>
      <c r="FDT15" s="330"/>
      <c r="FDU15" s="330"/>
      <c r="FDV15" s="330"/>
      <c r="FDW15" s="330"/>
      <c r="FDX15" s="330"/>
      <c r="FDY15" s="330"/>
      <c r="FDZ15" s="330"/>
      <c r="FEA15" s="330"/>
      <c r="FEB15" s="330"/>
      <c r="FEC15" s="330"/>
      <c r="FED15" s="330"/>
      <c r="FEE15" s="330"/>
      <c r="FEF15" s="330"/>
      <c r="FEG15" s="330"/>
      <c r="FEH15" s="330"/>
      <c r="FEI15" s="330"/>
      <c r="FEJ15" s="330"/>
      <c r="FEK15" s="330"/>
      <c r="FEL15" s="330"/>
      <c r="FEM15" s="330"/>
      <c r="FEN15" s="330"/>
      <c r="FEO15" s="330"/>
      <c r="FEP15" s="330"/>
      <c r="FEQ15" s="330"/>
      <c r="FER15" s="330"/>
      <c r="FES15" s="330"/>
      <c r="FET15" s="330"/>
      <c r="FEU15" s="330"/>
      <c r="FEV15" s="330"/>
      <c r="FEW15" s="330"/>
      <c r="FEX15" s="330"/>
      <c r="FEY15" s="330"/>
      <c r="FEZ15" s="330"/>
      <c r="FFA15" s="330"/>
      <c r="FFB15" s="330"/>
      <c r="FFC15" s="330"/>
      <c r="FFD15" s="330"/>
      <c r="FFE15" s="330"/>
      <c r="FFF15" s="330"/>
      <c r="FFG15" s="330"/>
      <c r="FFH15" s="330"/>
      <c r="FFI15" s="330"/>
      <c r="FFJ15" s="330"/>
      <c r="FFK15" s="330"/>
      <c r="FFL15" s="330"/>
      <c r="FFM15" s="330"/>
      <c r="FFN15" s="330"/>
      <c r="FFO15" s="330"/>
      <c r="FFP15" s="330"/>
      <c r="FFQ15" s="330"/>
      <c r="FFR15" s="330"/>
      <c r="FFS15" s="330"/>
      <c r="FFT15" s="330"/>
      <c r="FFU15" s="330"/>
      <c r="FFV15" s="330"/>
      <c r="FFW15" s="330"/>
      <c r="FFX15" s="330"/>
      <c r="FFY15" s="330"/>
      <c r="FFZ15" s="330"/>
      <c r="FGA15" s="330"/>
      <c r="FGB15" s="330"/>
      <c r="FGC15" s="330"/>
      <c r="FGD15" s="330"/>
      <c r="FGE15" s="330"/>
      <c r="FGF15" s="330"/>
      <c r="FGG15" s="330"/>
      <c r="FGH15" s="330"/>
      <c r="FGI15" s="330"/>
      <c r="FGJ15" s="330"/>
      <c r="FGK15" s="330"/>
      <c r="FGL15" s="330"/>
      <c r="FGM15" s="330"/>
      <c r="FGN15" s="330"/>
      <c r="FGO15" s="330"/>
      <c r="FGP15" s="330"/>
      <c r="FGQ15" s="330"/>
      <c r="FGR15" s="330"/>
      <c r="FGS15" s="330"/>
      <c r="FGT15" s="330"/>
      <c r="FGU15" s="330"/>
      <c r="FGV15" s="330"/>
      <c r="FGW15" s="330"/>
      <c r="FGX15" s="330"/>
      <c r="FGY15" s="330"/>
      <c r="FGZ15" s="330"/>
      <c r="FHA15" s="330"/>
      <c r="FHB15" s="330"/>
      <c r="FHC15" s="330"/>
      <c r="FHD15" s="330"/>
      <c r="FHE15" s="330"/>
      <c r="FHF15" s="330"/>
      <c r="FHG15" s="330"/>
      <c r="FHH15" s="330"/>
      <c r="FHI15" s="330"/>
      <c r="FHJ15" s="330"/>
      <c r="FHK15" s="330"/>
      <c r="FHL15" s="330"/>
      <c r="FHM15" s="330"/>
      <c r="FHN15" s="330"/>
      <c r="FHO15" s="330"/>
      <c r="FHP15" s="330"/>
      <c r="FHQ15" s="330"/>
      <c r="FHR15" s="330"/>
      <c r="FHS15" s="330"/>
      <c r="FHT15" s="330"/>
      <c r="FHU15" s="330"/>
      <c r="FHV15" s="330"/>
      <c r="FHW15" s="330"/>
      <c r="FHX15" s="330"/>
      <c r="FHY15" s="330"/>
      <c r="FHZ15" s="330"/>
      <c r="FIA15" s="330"/>
      <c r="FIB15" s="330"/>
      <c r="FIC15" s="330"/>
      <c r="FID15" s="330"/>
      <c r="FIE15" s="330"/>
      <c r="FIF15" s="330"/>
      <c r="FIG15" s="330"/>
      <c r="FIH15" s="330"/>
      <c r="FII15" s="330"/>
      <c r="FIJ15" s="330"/>
      <c r="FIK15" s="330"/>
      <c r="FIL15" s="330"/>
      <c r="FIM15" s="330"/>
      <c r="FIN15" s="330"/>
      <c r="FIO15" s="330"/>
      <c r="FIP15" s="330"/>
      <c r="FIQ15" s="330"/>
      <c r="FIR15" s="330"/>
      <c r="FIS15" s="330"/>
      <c r="FIT15" s="330"/>
      <c r="FIU15" s="330"/>
      <c r="FIV15" s="330"/>
      <c r="FIW15" s="330"/>
      <c r="FIX15" s="330"/>
      <c r="FIY15" s="330"/>
      <c r="FIZ15" s="330"/>
      <c r="FJA15" s="330"/>
      <c r="FJB15" s="330"/>
      <c r="FJC15" s="330"/>
      <c r="FJD15" s="330"/>
      <c r="FJE15" s="330"/>
      <c r="FJF15" s="330"/>
      <c r="FJG15" s="330"/>
      <c r="FJH15" s="330"/>
      <c r="FJI15" s="330"/>
      <c r="FJJ15" s="330"/>
      <c r="FJK15" s="330"/>
      <c r="FJL15" s="330"/>
      <c r="FJM15" s="330"/>
      <c r="FJN15" s="330"/>
      <c r="FJO15" s="330"/>
      <c r="FJP15" s="330"/>
      <c r="FJQ15" s="330"/>
      <c r="FJR15" s="330"/>
      <c r="FJS15" s="330"/>
      <c r="FJT15" s="330"/>
      <c r="FJU15" s="330"/>
      <c r="FJV15" s="330"/>
      <c r="FJW15" s="330"/>
      <c r="FJX15" s="330"/>
      <c r="FJY15" s="330"/>
      <c r="FJZ15" s="330"/>
      <c r="FKA15" s="330"/>
      <c r="FKB15" s="330"/>
      <c r="FKC15" s="330"/>
      <c r="FKD15" s="330"/>
      <c r="FKE15" s="330"/>
      <c r="FKF15" s="330"/>
      <c r="FKG15" s="330"/>
      <c r="FKH15" s="330"/>
      <c r="FKI15" s="330"/>
      <c r="FKJ15" s="330"/>
      <c r="FKK15" s="330"/>
      <c r="FKL15" s="330"/>
      <c r="FKM15" s="330"/>
      <c r="FKN15" s="330"/>
      <c r="FKO15" s="330"/>
      <c r="FKP15" s="330"/>
      <c r="FKQ15" s="330"/>
      <c r="FKR15" s="330"/>
      <c r="FKS15" s="330"/>
      <c r="FKT15" s="330"/>
      <c r="FKU15" s="330"/>
      <c r="FKV15" s="330"/>
      <c r="FKW15" s="330"/>
      <c r="FKX15" s="330"/>
      <c r="FKY15" s="330"/>
      <c r="FKZ15" s="330"/>
      <c r="FLA15" s="330"/>
      <c r="FLB15" s="330"/>
      <c r="FLC15" s="330"/>
      <c r="FLD15" s="330"/>
      <c r="FLE15" s="330"/>
      <c r="FLF15" s="330"/>
      <c r="FLG15" s="330"/>
      <c r="FLH15" s="330"/>
      <c r="FLI15" s="330"/>
      <c r="FLJ15" s="330"/>
      <c r="FLK15" s="330"/>
      <c r="FLL15" s="330"/>
      <c r="FLM15" s="330"/>
      <c r="FLN15" s="330"/>
      <c r="FLO15" s="330"/>
      <c r="FLP15" s="330"/>
      <c r="FLQ15" s="330"/>
      <c r="FLR15" s="330"/>
      <c r="FLS15" s="330"/>
      <c r="FLT15" s="330"/>
      <c r="FLU15" s="330"/>
      <c r="FLV15" s="330"/>
      <c r="FLW15" s="330"/>
      <c r="FLX15" s="330"/>
      <c r="FLY15" s="330"/>
      <c r="FLZ15" s="330"/>
      <c r="FMA15" s="330"/>
      <c r="FMB15" s="330"/>
      <c r="FMC15" s="330"/>
      <c r="FMD15" s="330"/>
      <c r="FME15" s="330"/>
      <c r="FMF15" s="330"/>
      <c r="FMG15" s="330"/>
      <c r="FMH15" s="330"/>
      <c r="FMI15" s="330"/>
      <c r="FMJ15" s="330"/>
      <c r="FMK15" s="330"/>
      <c r="FML15" s="330"/>
      <c r="FMM15" s="330"/>
      <c r="FMN15" s="330"/>
      <c r="FMO15" s="330"/>
      <c r="FMP15" s="330"/>
      <c r="FMQ15" s="330"/>
      <c r="FMR15" s="330"/>
      <c r="FMS15" s="330"/>
      <c r="FMT15" s="330"/>
      <c r="FMU15" s="330"/>
      <c r="FMV15" s="330"/>
      <c r="FMW15" s="330"/>
      <c r="FMX15" s="330"/>
      <c r="FMY15" s="330"/>
      <c r="FMZ15" s="330"/>
      <c r="FNA15" s="330"/>
      <c r="FNB15" s="330"/>
      <c r="FNC15" s="330"/>
      <c r="FND15" s="330"/>
      <c r="FNE15" s="330"/>
      <c r="FNF15" s="330"/>
      <c r="FNG15" s="330"/>
      <c r="FNH15" s="330"/>
      <c r="FNI15" s="330"/>
      <c r="FNJ15" s="330"/>
      <c r="FNK15" s="330"/>
      <c r="FNL15" s="330"/>
      <c r="FNM15" s="330"/>
      <c r="FNN15" s="330"/>
      <c r="FNO15" s="330"/>
      <c r="FNP15" s="330"/>
      <c r="FNQ15" s="330"/>
      <c r="FNR15" s="330"/>
      <c r="FNS15" s="330"/>
      <c r="FNT15" s="330"/>
      <c r="FNU15" s="330"/>
      <c r="FNV15" s="330"/>
      <c r="FNW15" s="330"/>
      <c r="FNX15" s="330"/>
      <c r="FNY15" s="330"/>
      <c r="FNZ15" s="330"/>
      <c r="FOA15" s="330"/>
      <c r="FOB15" s="330"/>
      <c r="FOC15" s="330"/>
      <c r="FOD15" s="330"/>
      <c r="FOE15" s="330"/>
      <c r="FOF15" s="330"/>
      <c r="FOG15" s="330"/>
      <c r="FOH15" s="330"/>
      <c r="FOI15" s="330"/>
      <c r="FOJ15" s="330"/>
      <c r="FOK15" s="330"/>
      <c r="FOL15" s="330"/>
      <c r="FOM15" s="330"/>
      <c r="FON15" s="330"/>
      <c r="FOO15" s="330"/>
      <c r="FOP15" s="330"/>
      <c r="FOQ15" s="330"/>
      <c r="FOR15" s="330"/>
      <c r="FOS15" s="330"/>
      <c r="FOT15" s="330"/>
      <c r="FOU15" s="330"/>
      <c r="FOV15" s="330"/>
      <c r="FOW15" s="330"/>
      <c r="FOX15" s="330"/>
      <c r="FOY15" s="330"/>
      <c r="FOZ15" s="330"/>
      <c r="FPA15" s="330"/>
      <c r="FPB15" s="330"/>
      <c r="FPC15" s="330"/>
      <c r="FPD15" s="330"/>
      <c r="FPE15" s="330"/>
      <c r="FPF15" s="330"/>
      <c r="FPG15" s="330"/>
      <c r="FPH15" s="330"/>
      <c r="FPI15" s="330"/>
      <c r="FPJ15" s="330"/>
      <c r="FPK15" s="330"/>
      <c r="FPL15" s="330"/>
      <c r="FPM15" s="330"/>
      <c r="FPN15" s="330"/>
      <c r="FPO15" s="330"/>
      <c r="FPP15" s="330"/>
      <c r="FPQ15" s="330"/>
      <c r="FPR15" s="330"/>
      <c r="FPS15" s="330"/>
      <c r="FPT15" s="330"/>
      <c r="FPU15" s="330"/>
      <c r="FPV15" s="330"/>
      <c r="FPW15" s="330"/>
      <c r="FPX15" s="330"/>
      <c r="FPY15" s="330"/>
      <c r="FPZ15" s="330"/>
      <c r="FQA15" s="330"/>
      <c r="FQB15" s="330"/>
      <c r="FQC15" s="330"/>
      <c r="FQD15" s="330"/>
      <c r="FQE15" s="330"/>
      <c r="FQF15" s="330"/>
      <c r="FQG15" s="330"/>
      <c r="FQH15" s="330"/>
      <c r="FQI15" s="330"/>
      <c r="FQJ15" s="330"/>
      <c r="FQK15" s="330"/>
      <c r="FQL15" s="330"/>
      <c r="FQM15" s="330"/>
      <c r="FQN15" s="330"/>
      <c r="FQO15" s="330"/>
      <c r="FQP15" s="330"/>
      <c r="FQQ15" s="330"/>
      <c r="FQR15" s="330"/>
      <c r="FQS15" s="330"/>
      <c r="FQT15" s="330"/>
      <c r="FQU15" s="330"/>
      <c r="FQV15" s="330"/>
      <c r="FQW15" s="330"/>
      <c r="FQX15" s="330"/>
      <c r="FQY15" s="330"/>
      <c r="FQZ15" s="330"/>
      <c r="FRA15" s="330"/>
      <c r="FRB15" s="330"/>
      <c r="FRC15" s="330"/>
      <c r="FRD15" s="330"/>
      <c r="FRE15" s="330"/>
      <c r="FRF15" s="330"/>
      <c r="FRG15" s="330"/>
      <c r="FRH15" s="330"/>
      <c r="FRI15" s="330"/>
      <c r="FRJ15" s="330"/>
      <c r="FRK15" s="330"/>
      <c r="FRL15" s="330"/>
      <c r="FRM15" s="330"/>
      <c r="FRN15" s="330"/>
      <c r="FRO15" s="330"/>
      <c r="FRP15" s="330"/>
      <c r="FRQ15" s="330"/>
      <c r="FRR15" s="330"/>
      <c r="FRS15" s="330"/>
      <c r="FRT15" s="330"/>
      <c r="FRU15" s="330"/>
      <c r="FRV15" s="330"/>
      <c r="FRW15" s="330"/>
      <c r="FRX15" s="330"/>
      <c r="FRY15" s="330"/>
      <c r="FRZ15" s="330"/>
      <c r="FSA15" s="330"/>
      <c r="FSB15" s="330"/>
      <c r="FSC15" s="330"/>
      <c r="FSD15" s="330"/>
      <c r="FSE15" s="330"/>
      <c r="FSF15" s="330"/>
      <c r="FSG15" s="330"/>
      <c r="FSH15" s="330"/>
      <c r="FSI15" s="330"/>
      <c r="FSJ15" s="330"/>
      <c r="FSK15" s="330"/>
      <c r="FSL15" s="330"/>
      <c r="FSM15" s="330"/>
      <c r="FSN15" s="330"/>
      <c r="FSO15" s="330"/>
      <c r="FSP15" s="330"/>
      <c r="FSQ15" s="330"/>
      <c r="FSR15" s="330"/>
      <c r="FSS15" s="330"/>
      <c r="FST15" s="330"/>
      <c r="FSU15" s="330"/>
      <c r="FSV15" s="330"/>
      <c r="FSW15" s="330"/>
      <c r="FSX15" s="330"/>
      <c r="FSY15" s="330"/>
      <c r="FSZ15" s="330"/>
      <c r="FTA15" s="330"/>
      <c r="FTB15" s="330"/>
      <c r="FTC15" s="330"/>
      <c r="FTD15" s="330"/>
      <c r="FTE15" s="330"/>
      <c r="FTF15" s="330"/>
      <c r="FTG15" s="330"/>
      <c r="FTH15" s="330"/>
      <c r="FTI15" s="330"/>
      <c r="FTJ15" s="330"/>
      <c r="FTK15" s="330"/>
      <c r="FTL15" s="330"/>
      <c r="FTM15" s="330"/>
      <c r="FTN15" s="330"/>
      <c r="FTO15" s="330"/>
      <c r="FTP15" s="330"/>
      <c r="FTQ15" s="330"/>
      <c r="FTR15" s="330"/>
      <c r="FTS15" s="330"/>
      <c r="FTT15" s="330"/>
      <c r="FTU15" s="330"/>
      <c r="FTV15" s="330"/>
      <c r="FTW15" s="330"/>
      <c r="FTX15" s="330"/>
      <c r="FTY15" s="330"/>
      <c r="FTZ15" s="330"/>
      <c r="FUA15" s="330"/>
      <c r="FUB15" s="330"/>
      <c r="FUC15" s="330"/>
      <c r="FUD15" s="330"/>
      <c r="FUE15" s="330"/>
      <c r="FUF15" s="330"/>
      <c r="FUG15" s="330"/>
      <c r="FUH15" s="330"/>
      <c r="FUI15" s="330"/>
      <c r="FUJ15" s="330"/>
      <c r="FUK15" s="330"/>
      <c r="FUL15" s="330"/>
      <c r="FUM15" s="330"/>
      <c r="FUN15" s="330"/>
      <c r="FUO15" s="330"/>
      <c r="FUP15" s="330"/>
      <c r="FUQ15" s="330"/>
      <c r="FUR15" s="330"/>
      <c r="FUS15" s="330"/>
      <c r="FUT15" s="330"/>
      <c r="FUU15" s="330"/>
      <c r="FUV15" s="330"/>
      <c r="FUW15" s="330"/>
      <c r="FUX15" s="330"/>
      <c r="FUY15" s="330"/>
      <c r="FUZ15" s="330"/>
      <c r="FVA15" s="330"/>
      <c r="FVB15" s="330"/>
      <c r="FVC15" s="330"/>
      <c r="FVD15" s="330"/>
      <c r="FVE15" s="330"/>
      <c r="FVF15" s="330"/>
      <c r="FVG15" s="330"/>
      <c r="FVH15" s="330"/>
      <c r="FVI15" s="330"/>
      <c r="FVJ15" s="330"/>
      <c r="FVK15" s="330"/>
      <c r="FVL15" s="330"/>
      <c r="FVM15" s="330"/>
      <c r="FVN15" s="330"/>
      <c r="FVO15" s="330"/>
      <c r="FVP15" s="330"/>
      <c r="FVQ15" s="330"/>
      <c r="FVR15" s="330"/>
      <c r="FVS15" s="330"/>
      <c r="FVT15" s="330"/>
      <c r="FVU15" s="330"/>
      <c r="FVV15" s="330"/>
      <c r="FVW15" s="330"/>
      <c r="FVX15" s="330"/>
      <c r="FVY15" s="330"/>
      <c r="FVZ15" s="330"/>
      <c r="FWA15" s="330"/>
      <c r="FWB15" s="330"/>
      <c r="FWC15" s="330"/>
      <c r="FWD15" s="330"/>
      <c r="FWE15" s="330"/>
      <c r="FWF15" s="330"/>
      <c r="FWG15" s="330"/>
      <c r="FWH15" s="330"/>
      <c r="FWI15" s="330"/>
      <c r="FWJ15" s="330"/>
      <c r="FWK15" s="330"/>
      <c r="FWL15" s="330"/>
      <c r="FWM15" s="330"/>
      <c r="FWN15" s="330"/>
      <c r="FWO15" s="330"/>
      <c r="FWP15" s="330"/>
      <c r="FWQ15" s="330"/>
      <c r="FWR15" s="330"/>
      <c r="FWS15" s="330"/>
      <c r="FWT15" s="330"/>
      <c r="FWU15" s="330"/>
      <c r="FWV15" s="330"/>
      <c r="FWW15" s="330"/>
      <c r="FWX15" s="330"/>
      <c r="FWY15" s="330"/>
      <c r="FWZ15" s="330"/>
      <c r="FXA15" s="330"/>
      <c r="FXB15" s="330"/>
      <c r="FXC15" s="330"/>
      <c r="FXD15" s="330"/>
      <c r="FXE15" s="330"/>
      <c r="FXF15" s="330"/>
      <c r="FXG15" s="330"/>
      <c r="FXH15" s="330"/>
      <c r="FXI15" s="330"/>
      <c r="FXJ15" s="330"/>
      <c r="FXK15" s="330"/>
      <c r="FXL15" s="330"/>
      <c r="FXM15" s="330"/>
      <c r="FXN15" s="330"/>
      <c r="FXO15" s="330"/>
      <c r="FXP15" s="330"/>
      <c r="FXQ15" s="330"/>
      <c r="FXR15" s="330"/>
      <c r="FXS15" s="330"/>
      <c r="FXT15" s="330"/>
      <c r="FXU15" s="330"/>
      <c r="FXV15" s="330"/>
      <c r="FXW15" s="330"/>
      <c r="FXX15" s="330"/>
      <c r="FXY15" s="330"/>
      <c r="FXZ15" s="330"/>
      <c r="FYA15" s="330"/>
      <c r="FYB15" s="330"/>
      <c r="FYC15" s="330"/>
      <c r="FYD15" s="330"/>
      <c r="FYE15" s="330"/>
      <c r="FYF15" s="330"/>
      <c r="FYG15" s="330"/>
      <c r="FYH15" s="330"/>
      <c r="FYI15" s="330"/>
      <c r="FYJ15" s="330"/>
      <c r="FYK15" s="330"/>
      <c r="FYL15" s="330"/>
      <c r="FYM15" s="330"/>
      <c r="FYN15" s="330"/>
      <c r="FYO15" s="330"/>
      <c r="FYP15" s="330"/>
      <c r="FYQ15" s="330"/>
      <c r="FYR15" s="330"/>
      <c r="FYS15" s="330"/>
      <c r="FYT15" s="330"/>
      <c r="FYU15" s="330"/>
      <c r="FYV15" s="330"/>
      <c r="FYW15" s="330"/>
      <c r="FYX15" s="330"/>
      <c r="FYY15" s="330"/>
      <c r="FYZ15" s="330"/>
      <c r="FZA15" s="330"/>
      <c r="FZB15" s="330"/>
      <c r="FZC15" s="330"/>
      <c r="FZD15" s="330"/>
      <c r="FZE15" s="330"/>
      <c r="FZF15" s="330"/>
      <c r="FZG15" s="330"/>
      <c r="FZH15" s="330"/>
      <c r="FZI15" s="330"/>
      <c r="FZJ15" s="330"/>
      <c r="FZK15" s="330"/>
      <c r="FZL15" s="330"/>
      <c r="FZM15" s="330"/>
      <c r="FZN15" s="330"/>
      <c r="FZO15" s="330"/>
      <c r="FZP15" s="330"/>
      <c r="FZQ15" s="330"/>
      <c r="FZR15" s="330"/>
      <c r="FZS15" s="330"/>
      <c r="FZT15" s="330"/>
      <c r="FZU15" s="330"/>
      <c r="FZV15" s="330"/>
      <c r="FZW15" s="330"/>
      <c r="FZX15" s="330"/>
      <c r="FZY15" s="330"/>
      <c r="FZZ15" s="330"/>
      <c r="GAA15" s="330"/>
      <c r="GAB15" s="330"/>
      <c r="GAC15" s="330"/>
      <c r="GAD15" s="330"/>
      <c r="GAE15" s="330"/>
      <c r="GAF15" s="330"/>
      <c r="GAG15" s="330"/>
      <c r="GAH15" s="330"/>
      <c r="GAI15" s="330"/>
      <c r="GAJ15" s="330"/>
      <c r="GAK15" s="330"/>
      <c r="GAL15" s="330"/>
      <c r="GAM15" s="330"/>
      <c r="GAN15" s="330"/>
      <c r="GAO15" s="330"/>
      <c r="GAP15" s="330"/>
      <c r="GAQ15" s="330"/>
      <c r="GAR15" s="330"/>
      <c r="GAS15" s="330"/>
      <c r="GAT15" s="330"/>
      <c r="GAU15" s="330"/>
      <c r="GAV15" s="330"/>
      <c r="GAW15" s="330"/>
      <c r="GAX15" s="330"/>
      <c r="GAY15" s="330"/>
      <c r="GAZ15" s="330"/>
      <c r="GBA15" s="330"/>
      <c r="GBB15" s="330"/>
      <c r="GBC15" s="330"/>
      <c r="GBD15" s="330"/>
      <c r="GBE15" s="330"/>
      <c r="GBF15" s="330"/>
      <c r="GBG15" s="330"/>
      <c r="GBH15" s="330"/>
      <c r="GBI15" s="330"/>
      <c r="GBJ15" s="330"/>
      <c r="GBK15" s="330"/>
      <c r="GBL15" s="330"/>
      <c r="GBM15" s="330"/>
      <c r="GBN15" s="330"/>
      <c r="GBO15" s="330"/>
      <c r="GBP15" s="330"/>
      <c r="GBQ15" s="330"/>
      <c r="GBR15" s="330"/>
      <c r="GBS15" s="330"/>
      <c r="GBT15" s="330"/>
      <c r="GBU15" s="330"/>
      <c r="GBV15" s="330"/>
      <c r="GBW15" s="330"/>
      <c r="GBX15" s="330"/>
      <c r="GBY15" s="330"/>
      <c r="GBZ15" s="330"/>
      <c r="GCA15" s="330"/>
      <c r="GCB15" s="330"/>
      <c r="GCC15" s="330"/>
      <c r="GCD15" s="330"/>
      <c r="GCE15" s="330"/>
      <c r="GCF15" s="330"/>
      <c r="GCG15" s="330"/>
      <c r="GCH15" s="330"/>
      <c r="GCI15" s="330"/>
      <c r="GCJ15" s="330"/>
      <c r="GCK15" s="330"/>
      <c r="GCL15" s="330"/>
      <c r="GCM15" s="330"/>
      <c r="GCN15" s="330"/>
      <c r="GCO15" s="330"/>
      <c r="GCP15" s="330"/>
      <c r="GCQ15" s="330"/>
      <c r="GCR15" s="330"/>
      <c r="GCS15" s="330"/>
      <c r="GCT15" s="330"/>
      <c r="GCU15" s="330"/>
      <c r="GCV15" s="330"/>
      <c r="GCW15" s="330"/>
      <c r="GCX15" s="330"/>
      <c r="GCY15" s="330"/>
      <c r="GCZ15" s="330"/>
      <c r="GDA15" s="330"/>
      <c r="GDB15" s="330"/>
      <c r="GDC15" s="330"/>
      <c r="GDD15" s="330"/>
      <c r="GDE15" s="330"/>
      <c r="GDF15" s="330"/>
      <c r="GDG15" s="330"/>
      <c r="GDH15" s="330"/>
      <c r="GDI15" s="330"/>
      <c r="GDJ15" s="330"/>
      <c r="GDK15" s="330"/>
      <c r="GDL15" s="330"/>
      <c r="GDM15" s="330"/>
      <c r="GDN15" s="330"/>
      <c r="GDO15" s="330"/>
      <c r="GDP15" s="330"/>
      <c r="GDQ15" s="330"/>
      <c r="GDR15" s="330"/>
      <c r="GDS15" s="330"/>
      <c r="GDT15" s="330"/>
      <c r="GDU15" s="330"/>
      <c r="GDV15" s="330"/>
      <c r="GDW15" s="330"/>
      <c r="GDX15" s="330"/>
      <c r="GDY15" s="330"/>
      <c r="GDZ15" s="330"/>
      <c r="GEA15" s="330"/>
      <c r="GEB15" s="330"/>
      <c r="GEC15" s="330"/>
      <c r="GED15" s="330"/>
      <c r="GEE15" s="330"/>
      <c r="GEF15" s="330"/>
      <c r="GEG15" s="330"/>
      <c r="GEH15" s="330"/>
      <c r="GEI15" s="330"/>
      <c r="GEJ15" s="330"/>
      <c r="GEK15" s="330"/>
      <c r="GEL15" s="330"/>
      <c r="GEM15" s="330"/>
      <c r="GEN15" s="330"/>
      <c r="GEO15" s="330"/>
      <c r="GEP15" s="330"/>
      <c r="GEQ15" s="330"/>
      <c r="GER15" s="330"/>
      <c r="GES15" s="330"/>
      <c r="GET15" s="330"/>
      <c r="GEU15" s="330"/>
      <c r="GEV15" s="330"/>
      <c r="GEW15" s="330"/>
      <c r="GEX15" s="330"/>
      <c r="GEY15" s="330"/>
      <c r="GEZ15" s="330"/>
      <c r="GFA15" s="330"/>
      <c r="GFB15" s="330"/>
      <c r="GFC15" s="330"/>
      <c r="GFD15" s="330"/>
      <c r="GFE15" s="330"/>
      <c r="GFF15" s="330"/>
      <c r="GFG15" s="330"/>
      <c r="GFH15" s="330"/>
      <c r="GFI15" s="330"/>
      <c r="GFJ15" s="330"/>
      <c r="GFK15" s="330"/>
      <c r="GFL15" s="330"/>
      <c r="GFM15" s="330"/>
      <c r="GFN15" s="330"/>
      <c r="GFO15" s="330"/>
      <c r="GFP15" s="330"/>
      <c r="GFQ15" s="330"/>
      <c r="GFR15" s="330"/>
      <c r="GFS15" s="330"/>
      <c r="GFT15" s="330"/>
      <c r="GFU15" s="330"/>
      <c r="GFV15" s="330"/>
      <c r="GFW15" s="330"/>
      <c r="GFX15" s="330"/>
      <c r="GFY15" s="330"/>
      <c r="GFZ15" s="330"/>
      <c r="GGA15" s="330"/>
      <c r="GGB15" s="330"/>
      <c r="GGC15" s="330"/>
      <c r="GGD15" s="330"/>
      <c r="GGE15" s="330"/>
      <c r="GGF15" s="330"/>
      <c r="GGG15" s="330"/>
      <c r="GGH15" s="330"/>
      <c r="GGI15" s="330"/>
      <c r="GGJ15" s="330"/>
      <c r="GGK15" s="330"/>
      <c r="GGL15" s="330"/>
      <c r="GGM15" s="330"/>
      <c r="GGN15" s="330"/>
      <c r="GGO15" s="330"/>
      <c r="GGP15" s="330"/>
      <c r="GGQ15" s="330"/>
      <c r="GGR15" s="330"/>
      <c r="GGS15" s="330"/>
      <c r="GGT15" s="330"/>
      <c r="GGU15" s="330"/>
      <c r="GGV15" s="330"/>
      <c r="GGW15" s="330"/>
      <c r="GGX15" s="330"/>
      <c r="GGY15" s="330"/>
      <c r="GGZ15" s="330"/>
      <c r="GHA15" s="330"/>
      <c r="GHB15" s="330"/>
      <c r="GHC15" s="330"/>
      <c r="GHD15" s="330"/>
      <c r="GHE15" s="330"/>
      <c r="GHF15" s="330"/>
      <c r="GHG15" s="330"/>
      <c r="GHH15" s="330"/>
      <c r="GHI15" s="330"/>
      <c r="GHJ15" s="330"/>
      <c r="GHK15" s="330"/>
      <c r="GHL15" s="330"/>
      <c r="GHM15" s="330"/>
      <c r="GHN15" s="330"/>
      <c r="GHO15" s="330"/>
      <c r="GHP15" s="330"/>
      <c r="GHQ15" s="330"/>
      <c r="GHR15" s="330"/>
      <c r="GHS15" s="330"/>
      <c r="GHT15" s="330"/>
      <c r="GHU15" s="330"/>
      <c r="GHV15" s="330"/>
      <c r="GHW15" s="330"/>
      <c r="GHX15" s="330"/>
      <c r="GHY15" s="330"/>
      <c r="GHZ15" s="330"/>
      <c r="GIA15" s="330"/>
      <c r="GIB15" s="330"/>
      <c r="GIC15" s="330"/>
      <c r="GID15" s="330"/>
      <c r="GIE15" s="330"/>
      <c r="GIF15" s="330"/>
      <c r="GIG15" s="330"/>
      <c r="GIH15" s="330"/>
      <c r="GII15" s="330"/>
      <c r="GIJ15" s="330"/>
      <c r="GIK15" s="330"/>
      <c r="GIL15" s="330"/>
      <c r="GIM15" s="330"/>
      <c r="GIN15" s="330"/>
      <c r="GIO15" s="330"/>
      <c r="GIP15" s="330"/>
      <c r="GIQ15" s="330"/>
      <c r="GIR15" s="330"/>
      <c r="GIS15" s="330"/>
      <c r="GIT15" s="330"/>
      <c r="GIU15" s="330"/>
      <c r="GIV15" s="330"/>
      <c r="GIW15" s="330"/>
      <c r="GIX15" s="330"/>
      <c r="GIY15" s="330"/>
      <c r="GIZ15" s="330"/>
      <c r="GJA15" s="330"/>
      <c r="GJB15" s="330"/>
      <c r="GJC15" s="330"/>
      <c r="GJD15" s="330"/>
      <c r="GJE15" s="330"/>
      <c r="GJF15" s="330"/>
      <c r="GJG15" s="330"/>
      <c r="GJH15" s="330"/>
      <c r="GJI15" s="330"/>
      <c r="GJJ15" s="330"/>
      <c r="GJK15" s="330"/>
      <c r="GJL15" s="330"/>
      <c r="GJM15" s="330"/>
      <c r="GJN15" s="330"/>
      <c r="GJO15" s="330"/>
      <c r="GJP15" s="330"/>
      <c r="GJQ15" s="330"/>
      <c r="GJR15" s="330"/>
      <c r="GJS15" s="330"/>
      <c r="GJT15" s="330"/>
      <c r="GJU15" s="330"/>
      <c r="GJV15" s="330"/>
      <c r="GJW15" s="330"/>
      <c r="GJX15" s="330"/>
      <c r="GJY15" s="330"/>
      <c r="GJZ15" s="330"/>
      <c r="GKA15" s="330"/>
      <c r="GKB15" s="330"/>
      <c r="GKC15" s="330"/>
      <c r="GKD15" s="330"/>
      <c r="GKE15" s="330"/>
      <c r="GKF15" s="330"/>
      <c r="GKG15" s="330"/>
      <c r="GKH15" s="330"/>
      <c r="GKI15" s="330"/>
      <c r="GKJ15" s="330"/>
      <c r="GKK15" s="330"/>
      <c r="GKL15" s="330"/>
      <c r="GKM15" s="330"/>
      <c r="GKN15" s="330"/>
      <c r="GKO15" s="330"/>
      <c r="GKP15" s="330"/>
      <c r="GKQ15" s="330"/>
      <c r="GKR15" s="330"/>
      <c r="GKS15" s="330"/>
      <c r="GKT15" s="330"/>
      <c r="GKU15" s="330"/>
      <c r="GKV15" s="330"/>
      <c r="GKW15" s="330"/>
      <c r="GKX15" s="330"/>
      <c r="GKY15" s="330"/>
      <c r="GKZ15" s="330"/>
      <c r="GLA15" s="330"/>
      <c r="GLB15" s="330"/>
      <c r="GLC15" s="330"/>
      <c r="GLD15" s="330"/>
      <c r="GLE15" s="330"/>
      <c r="GLF15" s="330"/>
      <c r="GLG15" s="330"/>
      <c r="GLH15" s="330"/>
      <c r="GLI15" s="330"/>
      <c r="GLJ15" s="330"/>
      <c r="GLK15" s="330"/>
      <c r="GLL15" s="330"/>
      <c r="GLM15" s="330"/>
      <c r="GLN15" s="330"/>
      <c r="GLO15" s="330"/>
      <c r="GLP15" s="330"/>
      <c r="GLQ15" s="330"/>
      <c r="GLR15" s="330"/>
      <c r="GLS15" s="330"/>
      <c r="GLT15" s="330"/>
      <c r="GLU15" s="330"/>
      <c r="GLV15" s="330"/>
      <c r="GLW15" s="330"/>
      <c r="GLX15" s="330"/>
      <c r="GLY15" s="330"/>
      <c r="GLZ15" s="330"/>
      <c r="GMA15" s="330"/>
      <c r="GMB15" s="330"/>
      <c r="GMC15" s="330"/>
      <c r="GMD15" s="330"/>
      <c r="GME15" s="330"/>
      <c r="GMF15" s="330"/>
      <c r="GMG15" s="330"/>
      <c r="GMH15" s="330"/>
      <c r="GMI15" s="330"/>
      <c r="GMJ15" s="330"/>
      <c r="GMK15" s="330"/>
      <c r="GML15" s="330"/>
      <c r="GMM15" s="330"/>
      <c r="GMN15" s="330"/>
      <c r="GMO15" s="330"/>
      <c r="GMP15" s="330"/>
      <c r="GMQ15" s="330"/>
      <c r="GMR15" s="330"/>
      <c r="GMS15" s="330"/>
      <c r="GMT15" s="330"/>
      <c r="GMU15" s="330"/>
      <c r="GMV15" s="330"/>
      <c r="GMW15" s="330"/>
      <c r="GMX15" s="330"/>
      <c r="GMY15" s="330"/>
      <c r="GMZ15" s="330"/>
      <c r="GNA15" s="330"/>
      <c r="GNB15" s="330"/>
      <c r="GNC15" s="330"/>
      <c r="GND15" s="330"/>
      <c r="GNE15" s="330"/>
      <c r="GNF15" s="330"/>
      <c r="GNG15" s="330"/>
      <c r="GNH15" s="330"/>
      <c r="GNI15" s="330"/>
      <c r="GNJ15" s="330"/>
      <c r="GNK15" s="330"/>
      <c r="GNL15" s="330"/>
      <c r="GNM15" s="330"/>
      <c r="GNN15" s="330"/>
      <c r="GNO15" s="330"/>
      <c r="GNP15" s="330"/>
      <c r="GNQ15" s="330"/>
      <c r="GNR15" s="330"/>
      <c r="GNS15" s="330"/>
      <c r="GNT15" s="330"/>
      <c r="GNU15" s="330"/>
      <c r="GNV15" s="330"/>
      <c r="GNW15" s="330"/>
      <c r="GNX15" s="330"/>
      <c r="GNY15" s="330"/>
      <c r="GNZ15" s="330"/>
      <c r="GOA15" s="330"/>
      <c r="GOB15" s="330"/>
      <c r="GOC15" s="330"/>
      <c r="GOD15" s="330"/>
      <c r="GOE15" s="330"/>
      <c r="GOF15" s="330"/>
      <c r="GOG15" s="330"/>
      <c r="GOH15" s="330"/>
      <c r="GOI15" s="330"/>
      <c r="GOJ15" s="330"/>
      <c r="GOK15" s="330"/>
      <c r="GOL15" s="330"/>
      <c r="GOM15" s="330"/>
      <c r="GON15" s="330"/>
      <c r="GOO15" s="330"/>
      <c r="GOP15" s="330"/>
      <c r="GOQ15" s="330"/>
      <c r="GOR15" s="330"/>
      <c r="GOS15" s="330"/>
      <c r="GOT15" s="330"/>
      <c r="GOU15" s="330"/>
      <c r="GOV15" s="330"/>
      <c r="GOW15" s="330"/>
      <c r="GOX15" s="330"/>
      <c r="GOY15" s="330"/>
      <c r="GOZ15" s="330"/>
      <c r="GPA15" s="330"/>
      <c r="GPB15" s="330"/>
      <c r="GPC15" s="330"/>
      <c r="GPD15" s="330"/>
      <c r="GPE15" s="330"/>
      <c r="GPF15" s="330"/>
      <c r="GPG15" s="330"/>
      <c r="GPH15" s="330"/>
      <c r="GPI15" s="330"/>
      <c r="GPJ15" s="330"/>
      <c r="GPK15" s="330"/>
      <c r="GPL15" s="330"/>
      <c r="GPM15" s="330"/>
      <c r="GPN15" s="330"/>
      <c r="GPO15" s="330"/>
      <c r="GPP15" s="330"/>
      <c r="GPQ15" s="330"/>
      <c r="GPR15" s="330"/>
      <c r="GPS15" s="330"/>
      <c r="GPT15" s="330"/>
      <c r="GPU15" s="330"/>
      <c r="GPV15" s="330"/>
      <c r="GPW15" s="330"/>
      <c r="GPX15" s="330"/>
      <c r="GPY15" s="330"/>
      <c r="GPZ15" s="330"/>
      <c r="GQA15" s="330"/>
      <c r="GQB15" s="330"/>
      <c r="GQC15" s="330"/>
      <c r="GQD15" s="330"/>
      <c r="GQE15" s="330"/>
      <c r="GQF15" s="330"/>
      <c r="GQG15" s="330"/>
      <c r="GQH15" s="330"/>
      <c r="GQI15" s="330"/>
      <c r="GQJ15" s="330"/>
      <c r="GQK15" s="330"/>
      <c r="GQL15" s="330"/>
      <c r="GQM15" s="330"/>
      <c r="GQN15" s="330"/>
      <c r="GQO15" s="330"/>
      <c r="GQP15" s="330"/>
      <c r="GQQ15" s="330"/>
      <c r="GQR15" s="330"/>
      <c r="GQS15" s="330"/>
      <c r="GQT15" s="330"/>
      <c r="GQU15" s="330"/>
      <c r="GQV15" s="330"/>
      <c r="GQW15" s="330"/>
      <c r="GQX15" s="330"/>
      <c r="GQY15" s="330"/>
      <c r="GQZ15" s="330"/>
      <c r="GRA15" s="330"/>
      <c r="GRB15" s="330"/>
      <c r="GRC15" s="330"/>
      <c r="GRD15" s="330"/>
      <c r="GRE15" s="330"/>
      <c r="GRF15" s="330"/>
      <c r="GRG15" s="330"/>
      <c r="GRH15" s="330"/>
      <c r="GRI15" s="330"/>
      <c r="GRJ15" s="330"/>
      <c r="GRK15" s="330"/>
      <c r="GRL15" s="330"/>
      <c r="GRM15" s="330"/>
      <c r="GRN15" s="330"/>
      <c r="GRO15" s="330"/>
      <c r="GRP15" s="330"/>
      <c r="GRQ15" s="330"/>
      <c r="GRR15" s="330"/>
      <c r="GRS15" s="330"/>
      <c r="GRT15" s="330"/>
      <c r="GRU15" s="330"/>
      <c r="GRV15" s="330"/>
      <c r="GRW15" s="330"/>
      <c r="GRX15" s="330"/>
      <c r="GRY15" s="330"/>
      <c r="GRZ15" s="330"/>
      <c r="GSA15" s="330"/>
      <c r="GSB15" s="330"/>
      <c r="GSC15" s="330"/>
      <c r="GSD15" s="330"/>
      <c r="GSE15" s="330"/>
      <c r="GSF15" s="330"/>
      <c r="GSG15" s="330"/>
      <c r="GSH15" s="330"/>
      <c r="GSI15" s="330"/>
      <c r="GSJ15" s="330"/>
      <c r="GSK15" s="330"/>
      <c r="GSL15" s="330"/>
      <c r="GSM15" s="330"/>
      <c r="GSN15" s="330"/>
      <c r="GSO15" s="330"/>
      <c r="GSP15" s="330"/>
      <c r="GSQ15" s="330"/>
      <c r="GSR15" s="330"/>
      <c r="GSS15" s="330"/>
      <c r="GST15" s="330"/>
      <c r="GSU15" s="330"/>
      <c r="GSV15" s="330"/>
      <c r="GSW15" s="330"/>
      <c r="GSX15" s="330"/>
      <c r="GSY15" s="330"/>
      <c r="GSZ15" s="330"/>
      <c r="GTA15" s="330"/>
      <c r="GTB15" s="330"/>
      <c r="GTC15" s="330"/>
      <c r="GTD15" s="330"/>
      <c r="GTE15" s="330"/>
      <c r="GTF15" s="330"/>
      <c r="GTG15" s="330"/>
      <c r="GTH15" s="330"/>
      <c r="GTI15" s="330"/>
      <c r="GTJ15" s="330"/>
      <c r="GTK15" s="330"/>
      <c r="GTL15" s="330"/>
      <c r="GTM15" s="330"/>
      <c r="GTN15" s="330"/>
      <c r="GTO15" s="330"/>
      <c r="GTP15" s="330"/>
      <c r="GTQ15" s="330"/>
      <c r="GTR15" s="330"/>
      <c r="GTS15" s="330"/>
      <c r="GTT15" s="330"/>
      <c r="GTU15" s="330"/>
      <c r="GTV15" s="330"/>
      <c r="GTW15" s="330"/>
      <c r="GTX15" s="330"/>
      <c r="GTY15" s="330"/>
      <c r="GTZ15" s="330"/>
      <c r="GUA15" s="330"/>
      <c r="GUB15" s="330"/>
      <c r="GUC15" s="330"/>
      <c r="GUD15" s="330"/>
      <c r="GUE15" s="330"/>
      <c r="GUF15" s="330"/>
      <c r="GUG15" s="330"/>
      <c r="GUH15" s="330"/>
      <c r="GUI15" s="330"/>
      <c r="GUJ15" s="330"/>
      <c r="GUK15" s="330"/>
      <c r="GUL15" s="330"/>
      <c r="GUM15" s="330"/>
      <c r="GUN15" s="330"/>
      <c r="GUO15" s="330"/>
      <c r="GUP15" s="330"/>
      <c r="GUQ15" s="330"/>
      <c r="GUR15" s="330"/>
      <c r="GUS15" s="330"/>
      <c r="GUT15" s="330"/>
      <c r="GUU15" s="330"/>
      <c r="GUV15" s="330"/>
      <c r="GUW15" s="330"/>
      <c r="GUX15" s="330"/>
      <c r="GUY15" s="330"/>
      <c r="GUZ15" s="330"/>
      <c r="GVA15" s="330"/>
      <c r="GVB15" s="330"/>
      <c r="GVC15" s="330"/>
      <c r="GVD15" s="330"/>
      <c r="GVE15" s="330"/>
      <c r="GVF15" s="330"/>
      <c r="GVG15" s="330"/>
      <c r="GVH15" s="330"/>
      <c r="GVI15" s="330"/>
      <c r="GVJ15" s="330"/>
      <c r="GVK15" s="330"/>
      <c r="GVL15" s="330"/>
      <c r="GVM15" s="330"/>
      <c r="GVN15" s="330"/>
      <c r="GVO15" s="330"/>
      <c r="GVP15" s="330"/>
      <c r="GVQ15" s="330"/>
      <c r="GVR15" s="330"/>
      <c r="GVS15" s="330"/>
      <c r="GVT15" s="330"/>
      <c r="GVU15" s="330"/>
      <c r="GVV15" s="330"/>
      <c r="GVW15" s="330"/>
      <c r="GVX15" s="330"/>
      <c r="GVY15" s="330"/>
      <c r="GVZ15" s="330"/>
      <c r="GWA15" s="330"/>
      <c r="GWB15" s="330"/>
      <c r="GWC15" s="330"/>
      <c r="GWD15" s="330"/>
      <c r="GWE15" s="330"/>
      <c r="GWF15" s="330"/>
      <c r="GWG15" s="330"/>
      <c r="GWH15" s="330"/>
      <c r="GWI15" s="330"/>
      <c r="GWJ15" s="330"/>
      <c r="GWK15" s="330"/>
      <c r="GWL15" s="330"/>
      <c r="GWM15" s="330"/>
      <c r="GWN15" s="330"/>
      <c r="GWO15" s="330"/>
      <c r="GWP15" s="330"/>
      <c r="GWQ15" s="330"/>
      <c r="GWR15" s="330"/>
      <c r="GWS15" s="330"/>
      <c r="GWT15" s="330"/>
      <c r="GWU15" s="330"/>
      <c r="GWV15" s="330"/>
      <c r="GWW15" s="330"/>
      <c r="GWX15" s="330"/>
      <c r="GWY15" s="330"/>
      <c r="GWZ15" s="330"/>
      <c r="GXA15" s="330"/>
      <c r="GXB15" s="330"/>
      <c r="GXC15" s="330"/>
      <c r="GXD15" s="330"/>
      <c r="GXE15" s="330"/>
      <c r="GXF15" s="330"/>
      <c r="GXG15" s="330"/>
      <c r="GXH15" s="330"/>
      <c r="GXI15" s="330"/>
      <c r="GXJ15" s="330"/>
      <c r="GXK15" s="330"/>
      <c r="GXL15" s="330"/>
      <c r="GXM15" s="330"/>
      <c r="GXN15" s="330"/>
      <c r="GXO15" s="330"/>
      <c r="GXP15" s="330"/>
      <c r="GXQ15" s="330"/>
      <c r="GXR15" s="330"/>
      <c r="GXS15" s="330"/>
      <c r="GXT15" s="330"/>
      <c r="GXU15" s="330"/>
      <c r="GXV15" s="330"/>
      <c r="GXW15" s="330"/>
      <c r="GXX15" s="330"/>
      <c r="GXY15" s="330"/>
      <c r="GXZ15" s="330"/>
      <c r="GYA15" s="330"/>
      <c r="GYB15" s="330"/>
      <c r="GYC15" s="330"/>
      <c r="GYD15" s="330"/>
      <c r="GYE15" s="330"/>
      <c r="GYF15" s="330"/>
      <c r="GYG15" s="330"/>
      <c r="GYH15" s="330"/>
      <c r="GYI15" s="330"/>
      <c r="GYJ15" s="330"/>
      <c r="GYK15" s="330"/>
      <c r="GYL15" s="330"/>
      <c r="GYM15" s="330"/>
      <c r="GYN15" s="330"/>
      <c r="GYO15" s="330"/>
      <c r="GYP15" s="330"/>
      <c r="GYQ15" s="330"/>
      <c r="GYR15" s="330"/>
      <c r="GYS15" s="330"/>
      <c r="GYT15" s="330"/>
      <c r="GYU15" s="330"/>
      <c r="GYV15" s="330"/>
      <c r="GYW15" s="330"/>
      <c r="GYX15" s="330"/>
      <c r="GYY15" s="330"/>
      <c r="GYZ15" s="330"/>
      <c r="GZA15" s="330"/>
      <c r="GZB15" s="330"/>
      <c r="GZC15" s="330"/>
      <c r="GZD15" s="330"/>
      <c r="GZE15" s="330"/>
      <c r="GZF15" s="330"/>
      <c r="GZG15" s="330"/>
      <c r="GZH15" s="330"/>
      <c r="GZI15" s="330"/>
      <c r="GZJ15" s="330"/>
      <c r="GZK15" s="330"/>
      <c r="GZL15" s="330"/>
      <c r="GZM15" s="330"/>
      <c r="GZN15" s="330"/>
      <c r="GZO15" s="330"/>
      <c r="GZP15" s="330"/>
      <c r="GZQ15" s="330"/>
      <c r="GZR15" s="330"/>
      <c r="GZS15" s="330"/>
      <c r="GZT15" s="330"/>
      <c r="GZU15" s="330"/>
      <c r="GZV15" s="330"/>
      <c r="GZW15" s="330"/>
      <c r="GZX15" s="330"/>
      <c r="GZY15" s="330"/>
      <c r="GZZ15" s="330"/>
      <c r="HAA15" s="330"/>
      <c r="HAB15" s="330"/>
      <c r="HAC15" s="330"/>
      <c r="HAD15" s="330"/>
      <c r="HAE15" s="330"/>
      <c r="HAF15" s="330"/>
      <c r="HAG15" s="330"/>
      <c r="HAH15" s="330"/>
      <c r="HAI15" s="330"/>
      <c r="HAJ15" s="330"/>
      <c r="HAK15" s="330"/>
      <c r="HAL15" s="330"/>
      <c r="HAM15" s="330"/>
      <c r="HAN15" s="330"/>
      <c r="HAO15" s="330"/>
      <c r="HAP15" s="330"/>
      <c r="HAQ15" s="330"/>
      <c r="HAR15" s="330"/>
      <c r="HAS15" s="330"/>
      <c r="HAT15" s="330"/>
      <c r="HAU15" s="330"/>
      <c r="HAV15" s="330"/>
      <c r="HAW15" s="330"/>
      <c r="HAX15" s="330"/>
      <c r="HAY15" s="330"/>
      <c r="HAZ15" s="330"/>
      <c r="HBA15" s="330"/>
      <c r="HBB15" s="330"/>
      <c r="HBC15" s="330"/>
      <c r="HBD15" s="330"/>
      <c r="HBE15" s="330"/>
      <c r="HBF15" s="330"/>
      <c r="HBG15" s="330"/>
      <c r="HBH15" s="330"/>
      <c r="HBI15" s="330"/>
      <c r="HBJ15" s="330"/>
      <c r="HBK15" s="330"/>
      <c r="HBL15" s="330"/>
      <c r="HBM15" s="330"/>
      <c r="HBN15" s="330"/>
      <c r="HBO15" s="330"/>
      <c r="HBP15" s="330"/>
      <c r="HBQ15" s="330"/>
      <c r="HBR15" s="330"/>
      <c r="HBS15" s="330"/>
      <c r="HBT15" s="330"/>
      <c r="HBU15" s="330"/>
      <c r="HBV15" s="330"/>
      <c r="HBW15" s="330"/>
      <c r="HBX15" s="330"/>
      <c r="HBY15" s="330"/>
      <c r="HBZ15" s="330"/>
      <c r="HCA15" s="330"/>
      <c r="HCB15" s="330"/>
      <c r="HCC15" s="330"/>
      <c r="HCD15" s="330"/>
      <c r="HCE15" s="330"/>
      <c r="HCF15" s="330"/>
      <c r="HCG15" s="330"/>
      <c r="HCH15" s="330"/>
      <c r="HCI15" s="330"/>
      <c r="HCJ15" s="330"/>
      <c r="HCK15" s="330"/>
      <c r="HCL15" s="330"/>
      <c r="HCM15" s="330"/>
      <c r="HCN15" s="330"/>
      <c r="HCO15" s="330"/>
      <c r="HCP15" s="330"/>
      <c r="HCQ15" s="330"/>
      <c r="HCR15" s="330"/>
      <c r="HCS15" s="330"/>
      <c r="HCT15" s="330"/>
      <c r="HCU15" s="330"/>
      <c r="HCV15" s="330"/>
      <c r="HCW15" s="330"/>
      <c r="HCX15" s="330"/>
      <c r="HCY15" s="330"/>
      <c r="HCZ15" s="330"/>
      <c r="HDA15" s="330"/>
      <c r="HDB15" s="330"/>
      <c r="HDC15" s="330"/>
      <c r="HDD15" s="330"/>
      <c r="HDE15" s="330"/>
      <c r="HDF15" s="330"/>
      <c r="HDG15" s="330"/>
      <c r="HDH15" s="330"/>
      <c r="HDI15" s="330"/>
      <c r="HDJ15" s="330"/>
      <c r="HDK15" s="330"/>
      <c r="HDL15" s="330"/>
      <c r="HDM15" s="330"/>
      <c r="HDN15" s="330"/>
      <c r="HDO15" s="330"/>
      <c r="HDP15" s="330"/>
      <c r="HDQ15" s="330"/>
      <c r="HDR15" s="330"/>
      <c r="HDS15" s="330"/>
      <c r="HDT15" s="330"/>
      <c r="HDU15" s="330"/>
      <c r="HDV15" s="330"/>
      <c r="HDW15" s="330"/>
      <c r="HDX15" s="330"/>
      <c r="HDY15" s="330"/>
      <c r="HDZ15" s="330"/>
      <c r="HEA15" s="330"/>
      <c r="HEB15" s="330"/>
      <c r="HEC15" s="330"/>
      <c r="HED15" s="330"/>
      <c r="HEE15" s="330"/>
      <c r="HEF15" s="330"/>
      <c r="HEG15" s="330"/>
      <c r="HEH15" s="330"/>
      <c r="HEI15" s="330"/>
      <c r="HEJ15" s="330"/>
      <c r="HEK15" s="330"/>
      <c r="HEL15" s="330"/>
      <c r="HEM15" s="330"/>
      <c r="HEN15" s="330"/>
      <c r="HEO15" s="330"/>
      <c r="HEP15" s="330"/>
      <c r="HEQ15" s="330"/>
      <c r="HER15" s="330"/>
      <c r="HES15" s="330"/>
      <c r="HET15" s="330"/>
      <c r="HEU15" s="330"/>
      <c r="HEV15" s="330"/>
      <c r="HEW15" s="330"/>
      <c r="HEX15" s="330"/>
      <c r="HEY15" s="330"/>
      <c r="HEZ15" s="330"/>
      <c r="HFA15" s="330"/>
      <c r="HFB15" s="330"/>
      <c r="HFC15" s="330"/>
      <c r="HFD15" s="330"/>
      <c r="HFE15" s="330"/>
      <c r="HFF15" s="330"/>
      <c r="HFG15" s="330"/>
      <c r="HFH15" s="330"/>
      <c r="HFI15" s="330"/>
      <c r="HFJ15" s="330"/>
      <c r="HFK15" s="330"/>
      <c r="HFL15" s="330"/>
      <c r="HFM15" s="330"/>
      <c r="HFN15" s="330"/>
      <c r="HFO15" s="330"/>
      <c r="HFP15" s="330"/>
      <c r="HFQ15" s="330"/>
      <c r="HFR15" s="330"/>
      <c r="HFS15" s="330"/>
      <c r="HFT15" s="330"/>
      <c r="HFU15" s="330"/>
      <c r="HFV15" s="330"/>
      <c r="HFW15" s="330"/>
      <c r="HFX15" s="330"/>
      <c r="HFY15" s="330"/>
      <c r="HFZ15" s="330"/>
      <c r="HGA15" s="330"/>
      <c r="HGB15" s="330"/>
      <c r="HGC15" s="330"/>
      <c r="HGD15" s="330"/>
      <c r="HGE15" s="330"/>
      <c r="HGF15" s="330"/>
      <c r="HGG15" s="330"/>
      <c r="HGH15" s="330"/>
      <c r="HGI15" s="330"/>
      <c r="HGJ15" s="330"/>
      <c r="HGK15" s="330"/>
      <c r="HGL15" s="330"/>
      <c r="HGM15" s="330"/>
      <c r="HGN15" s="330"/>
      <c r="HGO15" s="330"/>
      <c r="HGP15" s="330"/>
      <c r="HGQ15" s="330"/>
      <c r="HGR15" s="330"/>
      <c r="HGS15" s="330"/>
      <c r="HGT15" s="330"/>
      <c r="HGU15" s="330"/>
      <c r="HGV15" s="330"/>
      <c r="HGW15" s="330"/>
      <c r="HGX15" s="330"/>
      <c r="HGY15" s="330"/>
      <c r="HGZ15" s="330"/>
      <c r="HHA15" s="330"/>
      <c r="HHB15" s="330"/>
      <c r="HHC15" s="330"/>
      <c r="HHD15" s="330"/>
      <c r="HHE15" s="330"/>
      <c r="HHF15" s="330"/>
      <c r="HHG15" s="330"/>
      <c r="HHH15" s="330"/>
      <c r="HHI15" s="330"/>
      <c r="HHJ15" s="330"/>
      <c r="HHK15" s="330"/>
      <c r="HHL15" s="330"/>
      <c r="HHM15" s="330"/>
      <c r="HHN15" s="330"/>
      <c r="HHO15" s="330"/>
      <c r="HHP15" s="330"/>
      <c r="HHQ15" s="330"/>
      <c r="HHR15" s="330"/>
      <c r="HHS15" s="330"/>
      <c r="HHT15" s="330"/>
      <c r="HHU15" s="330"/>
      <c r="HHV15" s="330"/>
      <c r="HHW15" s="330"/>
      <c r="HHX15" s="330"/>
      <c r="HHY15" s="330"/>
      <c r="HHZ15" s="330"/>
      <c r="HIA15" s="330"/>
      <c r="HIB15" s="330"/>
      <c r="HIC15" s="330"/>
      <c r="HID15" s="330"/>
      <c r="HIE15" s="330"/>
      <c r="HIF15" s="330"/>
      <c r="HIG15" s="330"/>
      <c r="HIH15" s="330"/>
      <c r="HII15" s="330"/>
      <c r="HIJ15" s="330"/>
      <c r="HIK15" s="330"/>
      <c r="HIL15" s="330"/>
      <c r="HIM15" s="330"/>
      <c r="HIN15" s="330"/>
      <c r="HIO15" s="330"/>
      <c r="HIP15" s="330"/>
      <c r="HIQ15" s="330"/>
      <c r="HIR15" s="330"/>
      <c r="HIS15" s="330"/>
      <c r="HIT15" s="330"/>
      <c r="HIU15" s="330"/>
      <c r="HIV15" s="330"/>
      <c r="HIW15" s="330"/>
      <c r="HIX15" s="330"/>
      <c r="HIY15" s="330"/>
      <c r="HIZ15" s="330"/>
      <c r="HJA15" s="330"/>
      <c r="HJB15" s="330"/>
      <c r="HJC15" s="330"/>
      <c r="HJD15" s="330"/>
      <c r="HJE15" s="330"/>
      <c r="HJF15" s="330"/>
      <c r="HJG15" s="330"/>
      <c r="HJH15" s="330"/>
      <c r="HJI15" s="330"/>
      <c r="HJJ15" s="330"/>
      <c r="HJK15" s="330"/>
      <c r="HJL15" s="330"/>
      <c r="HJM15" s="330"/>
      <c r="HJN15" s="330"/>
      <c r="HJO15" s="330"/>
      <c r="HJP15" s="330"/>
      <c r="HJQ15" s="330"/>
      <c r="HJR15" s="330"/>
      <c r="HJS15" s="330"/>
      <c r="HJT15" s="330"/>
      <c r="HJU15" s="330"/>
      <c r="HJV15" s="330"/>
      <c r="HJW15" s="330"/>
      <c r="HJX15" s="330"/>
      <c r="HJY15" s="330"/>
      <c r="HJZ15" s="330"/>
      <c r="HKA15" s="330"/>
      <c r="HKB15" s="330"/>
      <c r="HKC15" s="330"/>
      <c r="HKD15" s="330"/>
      <c r="HKE15" s="330"/>
      <c r="HKF15" s="330"/>
      <c r="HKG15" s="330"/>
      <c r="HKH15" s="330"/>
      <c r="HKI15" s="330"/>
      <c r="HKJ15" s="330"/>
      <c r="HKK15" s="330"/>
      <c r="HKL15" s="330"/>
      <c r="HKM15" s="330"/>
      <c r="HKN15" s="330"/>
      <c r="HKO15" s="330"/>
      <c r="HKP15" s="330"/>
      <c r="HKQ15" s="330"/>
      <c r="HKR15" s="330"/>
      <c r="HKS15" s="330"/>
      <c r="HKT15" s="330"/>
      <c r="HKU15" s="330"/>
      <c r="HKV15" s="330"/>
      <c r="HKW15" s="330"/>
      <c r="HKX15" s="330"/>
      <c r="HKY15" s="330"/>
      <c r="HKZ15" s="330"/>
      <c r="HLA15" s="330"/>
      <c r="HLB15" s="330"/>
      <c r="HLC15" s="330"/>
      <c r="HLD15" s="330"/>
      <c r="HLE15" s="330"/>
      <c r="HLF15" s="330"/>
      <c r="HLG15" s="330"/>
      <c r="HLH15" s="330"/>
      <c r="HLI15" s="330"/>
      <c r="HLJ15" s="330"/>
      <c r="HLK15" s="330"/>
      <c r="HLL15" s="330"/>
      <c r="HLM15" s="330"/>
      <c r="HLN15" s="330"/>
      <c r="HLO15" s="330"/>
      <c r="HLP15" s="330"/>
      <c r="HLQ15" s="330"/>
      <c r="HLR15" s="330"/>
      <c r="HLS15" s="330"/>
      <c r="HLT15" s="330"/>
      <c r="HLU15" s="330"/>
      <c r="HLV15" s="330"/>
      <c r="HLW15" s="330"/>
      <c r="HLX15" s="330"/>
      <c r="HLY15" s="330"/>
      <c r="HLZ15" s="330"/>
      <c r="HMA15" s="330"/>
      <c r="HMB15" s="330"/>
      <c r="HMC15" s="330"/>
      <c r="HMD15" s="330"/>
      <c r="HME15" s="330"/>
      <c r="HMF15" s="330"/>
      <c r="HMG15" s="330"/>
      <c r="HMH15" s="330"/>
      <c r="HMI15" s="330"/>
      <c r="HMJ15" s="330"/>
      <c r="HMK15" s="330"/>
      <c r="HML15" s="330"/>
      <c r="HMM15" s="330"/>
      <c r="HMN15" s="330"/>
      <c r="HMO15" s="330"/>
      <c r="HMP15" s="330"/>
      <c r="HMQ15" s="330"/>
      <c r="HMR15" s="330"/>
      <c r="HMS15" s="330"/>
      <c r="HMT15" s="330"/>
      <c r="HMU15" s="330"/>
      <c r="HMV15" s="330"/>
      <c r="HMW15" s="330"/>
      <c r="HMX15" s="330"/>
      <c r="HMY15" s="330"/>
      <c r="HMZ15" s="330"/>
      <c r="HNA15" s="330"/>
      <c r="HNB15" s="330"/>
      <c r="HNC15" s="330"/>
      <c r="HND15" s="330"/>
      <c r="HNE15" s="330"/>
      <c r="HNF15" s="330"/>
      <c r="HNG15" s="330"/>
      <c r="HNH15" s="330"/>
      <c r="HNI15" s="330"/>
      <c r="HNJ15" s="330"/>
      <c r="HNK15" s="330"/>
      <c r="HNL15" s="330"/>
      <c r="HNM15" s="330"/>
      <c r="HNN15" s="330"/>
      <c r="HNO15" s="330"/>
      <c r="HNP15" s="330"/>
      <c r="HNQ15" s="330"/>
      <c r="HNR15" s="330"/>
      <c r="HNS15" s="330"/>
      <c r="HNT15" s="330"/>
      <c r="HNU15" s="330"/>
      <c r="HNV15" s="330"/>
      <c r="HNW15" s="330"/>
      <c r="HNX15" s="330"/>
      <c r="HNY15" s="330"/>
      <c r="HNZ15" s="330"/>
      <c r="HOA15" s="330"/>
      <c r="HOB15" s="330"/>
      <c r="HOC15" s="330"/>
      <c r="HOD15" s="330"/>
      <c r="HOE15" s="330"/>
      <c r="HOF15" s="330"/>
      <c r="HOG15" s="330"/>
      <c r="HOH15" s="330"/>
      <c r="HOI15" s="330"/>
      <c r="HOJ15" s="330"/>
      <c r="HOK15" s="330"/>
      <c r="HOL15" s="330"/>
      <c r="HOM15" s="330"/>
      <c r="HON15" s="330"/>
      <c r="HOO15" s="330"/>
      <c r="HOP15" s="330"/>
      <c r="HOQ15" s="330"/>
      <c r="HOR15" s="330"/>
      <c r="HOS15" s="330"/>
      <c r="HOT15" s="330"/>
      <c r="HOU15" s="330"/>
      <c r="HOV15" s="330"/>
      <c r="HOW15" s="330"/>
      <c r="HOX15" s="330"/>
      <c r="HOY15" s="330"/>
      <c r="HOZ15" s="330"/>
      <c r="HPA15" s="330"/>
      <c r="HPB15" s="330"/>
      <c r="HPC15" s="330"/>
      <c r="HPD15" s="330"/>
      <c r="HPE15" s="330"/>
      <c r="HPF15" s="330"/>
      <c r="HPG15" s="330"/>
      <c r="HPH15" s="330"/>
      <c r="HPI15" s="330"/>
      <c r="HPJ15" s="330"/>
      <c r="HPK15" s="330"/>
      <c r="HPL15" s="330"/>
      <c r="HPM15" s="330"/>
      <c r="HPN15" s="330"/>
      <c r="HPO15" s="330"/>
      <c r="HPP15" s="330"/>
      <c r="HPQ15" s="330"/>
      <c r="HPR15" s="330"/>
      <c r="HPS15" s="330"/>
      <c r="HPT15" s="330"/>
      <c r="HPU15" s="330"/>
      <c r="HPV15" s="330"/>
      <c r="HPW15" s="330"/>
      <c r="HPX15" s="330"/>
      <c r="HPY15" s="330"/>
      <c r="HPZ15" s="330"/>
      <c r="HQA15" s="330"/>
      <c r="HQB15" s="330"/>
      <c r="HQC15" s="330"/>
      <c r="HQD15" s="330"/>
      <c r="HQE15" s="330"/>
      <c r="HQF15" s="330"/>
      <c r="HQG15" s="330"/>
      <c r="HQH15" s="330"/>
      <c r="HQI15" s="330"/>
      <c r="HQJ15" s="330"/>
      <c r="HQK15" s="330"/>
      <c r="HQL15" s="330"/>
      <c r="HQM15" s="330"/>
      <c r="HQN15" s="330"/>
      <c r="HQO15" s="330"/>
      <c r="HQP15" s="330"/>
      <c r="HQQ15" s="330"/>
      <c r="HQR15" s="330"/>
      <c r="HQS15" s="330"/>
      <c r="HQT15" s="330"/>
      <c r="HQU15" s="330"/>
      <c r="HQV15" s="330"/>
      <c r="HQW15" s="330"/>
      <c r="HQX15" s="330"/>
      <c r="HQY15" s="330"/>
      <c r="HQZ15" s="330"/>
      <c r="HRA15" s="330"/>
      <c r="HRB15" s="330"/>
      <c r="HRC15" s="330"/>
      <c r="HRD15" s="330"/>
      <c r="HRE15" s="330"/>
      <c r="HRF15" s="330"/>
      <c r="HRG15" s="330"/>
      <c r="HRH15" s="330"/>
      <c r="HRI15" s="330"/>
      <c r="HRJ15" s="330"/>
      <c r="HRK15" s="330"/>
      <c r="HRL15" s="330"/>
      <c r="HRM15" s="330"/>
      <c r="HRN15" s="330"/>
      <c r="HRO15" s="330"/>
      <c r="HRP15" s="330"/>
      <c r="HRQ15" s="330"/>
      <c r="HRR15" s="330"/>
      <c r="HRS15" s="330"/>
      <c r="HRT15" s="330"/>
      <c r="HRU15" s="330"/>
      <c r="HRV15" s="330"/>
      <c r="HRW15" s="330"/>
      <c r="HRX15" s="330"/>
      <c r="HRY15" s="330"/>
      <c r="HRZ15" s="330"/>
      <c r="HSA15" s="330"/>
      <c r="HSB15" s="330"/>
      <c r="HSC15" s="330"/>
      <c r="HSD15" s="330"/>
      <c r="HSE15" s="330"/>
      <c r="HSF15" s="330"/>
      <c r="HSG15" s="330"/>
      <c r="HSH15" s="330"/>
      <c r="HSI15" s="330"/>
      <c r="HSJ15" s="330"/>
      <c r="HSK15" s="330"/>
      <c r="HSL15" s="330"/>
      <c r="HSM15" s="330"/>
      <c r="HSN15" s="330"/>
      <c r="HSO15" s="330"/>
      <c r="HSP15" s="330"/>
      <c r="HSQ15" s="330"/>
      <c r="HSR15" s="330"/>
      <c r="HSS15" s="330"/>
      <c r="HST15" s="330"/>
      <c r="HSU15" s="330"/>
      <c r="HSV15" s="330"/>
      <c r="HSW15" s="330"/>
      <c r="HSX15" s="330"/>
      <c r="HSY15" s="330"/>
      <c r="HSZ15" s="330"/>
      <c r="HTA15" s="330"/>
      <c r="HTB15" s="330"/>
      <c r="HTC15" s="330"/>
      <c r="HTD15" s="330"/>
      <c r="HTE15" s="330"/>
      <c r="HTF15" s="330"/>
      <c r="HTG15" s="330"/>
      <c r="HTH15" s="330"/>
      <c r="HTI15" s="330"/>
      <c r="HTJ15" s="330"/>
      <c r="HTK15" s="330"/>
      <c r="HTL15" s="330"/>
      <c r="HTM15" s="330"/>
      <c r="HTN15" s="330"/>
      <c r="HTO15" s="330"/>
      <c r="HTP15" s="330"/>
      <c r="HTQ15" s="330"/>
      <c r="HTR15" s="330"/>
      <c r="HTS15" s="330"/>
      <c r="HTT15" s="330"/>
      <c r="HTU15" s="330"/>
      <c r="HTV15" s="330"/>
      <c r="HTW15" s="330"/>
      <c r="HTX15" s="330"/>
      <c r="HTY15" s="330"/>
      <c r="HTZ15" s="330"/>
      <c r="HUA15" s="330"/>
      <c r="HUB15" s="330"/>
      <c r="HUC15" s="330"/>
      <c r="HUD15" s="330"/>
      <c r="HUE15" s="330"/>
      <c r="HUF15" s="330"/>
      <c r="HUG15" s="330"/>
      <c r="HUH15" s="330"/>
      <c r="HUI15" s="330"/>
      <c r="HUJ15" s="330"/>
      <c r="HUK15" s="330"/>
      <c r="HUL15" s="330"/>
      <c r="HUM15" s="330"/>
      <c r="HUN15" s="330"/>
      <c r="HUO15" s="330"/>
      <c r="HUP15" s="330"/>
      <c r="HUQ15" s="330"/>
      <c r="HUR15" s="330"/>
      <c r="HUS15" s="330"/>
      <c r="HUT15" s="330"/>
      <c r="HUU15" s="330"/>
      <c r="HUV15" s="330"/>
      <c r="HUW15" s="330"/>
      <c r="HUX15" s="330"/>
      <c r="HUY15" s="330"/>
      <c r="HUZ15" s="330"/>
      <c r="HVA15" s="330"/>
      <c r="HVB15" s="330"/>
      <c r="HVC15" s="330"/>
      <c r="HVD15" s="330"/>
      <c r="HVE15" s="330"/>
      <c r="HVF15" s="330"/>
      <c r="HVG15" s="330"/>
      <c r="HVH15" s="330"/>
      <c r="HVI15" s="330"/>
      <c r="HVJ15" s="330"/>
      <c r="HVK15" s="330"/>
      <c r="HVL15" s="330"/>
      <c r="HVM15" s="330"/>
      <c r="HVN15" s="330"/>
      <c r="HVO15" s="330"/>
      <c r="HVP15" s="330"/>
      <c r="HVQ15" s="330"/>
      <c r="HVR15" s="330"/>
      <c r="HVS15" s="330"/>
      <c r="HVT15" s="330"/>
      <c r="HVU15" s="330"/>
      <c r="HVV15" s="330"/>
      <c r="HVW15" s="330"/>
      <c r="HVX15" s="330"/>
      <c r="HVY15" s="330"/>
      <c r="HVZ15" s="330"/>
      <c r="HWA15" s="330"/>
      <c r="HWB15" s="330"/>
      <c r="HWC15" s="330"/>
      <c r="HWD15" s="330"/>
      <c r="HWE15" s="330"/>
      <c r="HWF15" s="330"/>
      <c r="HWG15" s="330"/>
      <c r="HWH15" s="330"/>
      <c r="HWI15" s="330"/>
      <c r="HWJ15" s="330"/>
      <c r="HWK15" s="330"/>
      <c r="HWL15" s="330"/>
      <c r="HWM15" s="330"/>
      <c r="HWN15" s="330"/>
      <c r="HWO15" s="330"/>
      <c r="HWP15" s="330"/>
      <c r="HWQ15" s="330"/>
      <c r="HWR15" s="330"/>
      <c r="HWS15" s="330"/>
      <c r="HWT15" s="330"/>
      <c r="HWU15" s="330"/>
      <c r="HWV15" s="330"/>
      <c r="HWW15" s="330"/>
      <c r="HWX15" s="330"/>
      <c r="HWY15" s="330"/>
      <c r="HWZ15" s="330"/>
      <c r="HXA15" s="330"/>
      <c r="HXB15" s="330"/>
      <c r="HXC15" s="330"/>
      <c r="HXD15" s="330"/>
      <c r="HXE15" s="330"/>
      <c r="HXF15" s="330"/>
      <c r="HXG15" s="330"/>
      <c r="HXH15" s="330"/>
      <c r="HXI15" s="330"/>
      <c r="HXJ15" s="330"/>
      <c r="HXK15" s="330"/>
      <c r="HXL15" s="330"/>
      <c r="HXM15" s="330"/>
      <c r="HXN15" s="330"/>
      <c r="HXO15" s="330"/>
      <c r="HXP15" s="330"/>
      <c r="HXQ15" s="330"/>
      <c r="HXR15" s="330"/>
      <c r="HXS15" s="330"/>
      <c r="HXT15" s="330"/>
      <c r="HXU15" s="330"/>
      <c r="HXV15" s="330"/>
      <c r="HXW15" s="330"/>
      <c r="HXX15" s="330"/>
      <c r="HXY15" s="330"/>
      <c r="HXZ15" s="330"/>
      <c r="HYA15" s="330"/>
      <c r="HYB15" s="330"/>
      <c r="HYC15" s="330"/>
      <c r="HYD15" s="330"/>
      <c r="HYE15" s="330"/>
      <c r="HYF15" s="330"/>
      <c r="HYG15" s="330"/>
      <c r="HYH15" s="330"/>
      <c r="HYI15" s="330"/>
      <c r="HYJ15" s="330"/>
      <c r="HYK15" s="330"/>
      <c r="HYL15" s="330"/>
      <c r="HYM15" s="330"/>
      <c r="HYN15" s="330"/>
      <c r="HYO15" s="330"/>
      <c r="HYP15" s="330"/>
      <c r="HYQ15" s="330"/>
      <c r="HYR15" s="330"/>
      <c r="HYS15" s="330"/>
      <c r="HYT15" s="330"/>
      <c r="HYU15" s="330"/>
      <c r="HYV15" s="330"/>
      <c r="HYW15" s="330"/>
      <c r="HYX15" s="330"/>
      <c r="HYY15" s="330"/>
      <c r="HYZ15" s="330"/>
      <c r="HZA15" s="330"/>
      <c r="HZB15" s="330"/>
      <c r="HZC15" s="330"/>
      <c r="HZD15" s="330"/>
      <c r="HZE15" s="330"/>
      <c r="HZF15" s="330"/>
      <c r="HZG15" s="330"/>
      <c r="HZH15" s="330"/>
      <c r="HZI15" s="330"/>
      <c r="HZJ15" s="330"/>
      <c r="HZK15" s="330"/>
      <c r="HZL15" s="330"/>
      <c r="HZM15" s="330"/>
      <c r="HZN15" s="330"/>
      <c r="HZO15" s="330"/>
      <c r="HZP15" s="330"/>
      <c r="HZQ15" s="330"/>
      <c r="HZR15" s="330"/>
      <c r="HZS15" s="330"/>
      <c r="HZT15" s="330"/>
      <c r="HZU15" s="330"/>
      <c r="HZV15" s="330"/>
      <c r="HZW15" s="330"/>
      <c r="HZX15" s="330"/>
      <c r="HZY15" s="330"/>
      <c r="HZZ15" s="330"/>
      <c r="IAA15" s="330"/>
      <c r="IAB15" s="330"/>
      <c r="IAC15" s="330"/>
      <c r="IAD15" s="330"/>
      <c r="IAE15" s="330"/>
      <c r="IAF15" s="330"/>
      <c r="IAG15" s="330"/>
      <c r="IAH15" s="330"/>
      <c r="IAI15" s="330"/>
      <c r="IAJ15" s="330"/>
      <c r="IAK15" s="330"/>
      <c r="IAL15" s="330"/>
      <c r="IAM15" s="330"/>
      <c r="IAN15" s="330"/>
      <c r="IAO15" s="330"/>
      <c r="IAP15" s="330"/>
      <c r="IAQ15" s="330"/>
      <c r="IAR15" s="330"/>
      <c r="IAS15" s="330"/>
      <c r="IAT15" s="330"/>
      <c r="IAU15" s="330"/>
      <c r="IAV15" s="330"/>
      <c r="IAW15" s="330"/>
      <c r="IAX15" s="330"/>
      <c r="IAY15" s="330"/>
      <c r="IAZ15" s="330"/>
      <c r="IBA15" s="330"/>
      <c r="IBB15" s="330"/>
      <c r="IBC15" s="330"/>
      <c r="IBD15" s="330"/>
      <c r="IBE15" s="330"/>
      <c r="IBF15" s="330"/>
      <c r="IBG15" s="330"/>
      <c r="IBH15" s="330"/>
      <c r="IBI15" s="330"/>
      <c r="IBJ15" s="330"/>
      <c r="IBK15" s="330"/>
      <c r="IBL15" s="330"/>
      <c r="IBM15" s="330"/>
      <c r="IBN15" s="330"/>
      <c r="IBO15" s="330"/>
      <c r="IBP15" s="330"/>
      <c r="IBQ15" s="330"/>
      <c r="IBR15" s="330"/>
      <c r="IBS15" s="330"/>
      <c r="IBT15" s="330"/>
      <c r="IBU15" s="330"/>
      <c r="IBV15" s="330"/>
      <c r="IBW15" s="330"/>
      <c r="IBX15" s="330"/>
      <c r="IBY15" s="330"/>
      <c r="IBZ15" s="330"/>
      <c r="ICA15" s="330"/>
      <c r="ICB15" s="330"/>
      <c r="ICC15" s="330"/>
      <c r="ICD15" s="330"/>
      <c r="ICE15" s="330"/>
      <c r="ICF15" s="330"/>
      <c r="ICG15" s="330"/>
      <c r="ICH15" s="330"/>
      <c r="ICI15" s="330"/>
      <c r="ICJ15" s="330"/>
      <c r="ICK15" s="330"/>
      <c r="ICL15" s="330"/>
      <c r="ICM15" s="330"/>
      <c r="ICN15" s="330"/>
      <c r="ICO15" s="330"/>
      <c r="ICP15" s="330"/>
      <c r="ICQ15" s="330"/>
      <c r="ICR15" s="330"/>
      <c r="ICS15" s="330"/>
      <c r="ICT15" s="330"/>
      <c r="ICU15" s="330"/>
      <c r="ICV15" s="330"/>
      <c r="ICW15" s="330"/>
      <c r="ICX15" s="330"/>
      <c r="ICY15" s="330"/>
      <c r="ICZ15" s="330"/>
      <c r="IDA15" s="330"/>
      <c r="IDB15" s="330"/>
      <c r="IDC15" s="330"/>
      <c r="IDD15" s="330"/>
      <c r="IDE15" s="330"/>
      <c r="IDF15" s="330"/>
      <c r="IDG15" s="330"/>
      <c r="IDH15" s="330"/>
      <c r="IDI15" s="330"/>
      <c r="IDJ15" s="330"/>
      <c r="IDK15" s="330"/>
      <c r="IDL15" s="330"/>
      <c r="IDM15" s="330"/>
      <c r="IDN15" s="330"/>
      <c r="IDO15" s="330"/>
      <c r="IDP15" s="330"/>
      <c r="IDQ15" s="330"/>
      <c r="IDR15" s="330"/>
      <c r="IDS15" s="330"/>
      <c r="IDT15" s="330"/>
      <c r="IDU15" s="330"/>
      <c r="IDV15" s="330"/>
      <c r="IDW15" s="330"/>
      <c r="IDX15" s="330"/>
      <c r="IDY15" s="330"/>
      <c r="IDZ15" s="330"/>
      <c r="IEA15" s="330"/>
      <c r="IEB15" s="330"/>
      <c r="IEC15" s="330"/>
      <c r="IED15" s="330"/>
      <c r="IEE15" s="330"/>
      <c r="IEF15" s="330"/>
      <c r="IEG15" s="330"/>
      <c r="IEH15" s="330"/>
      <c r="IEI15" s="330"/>
      <c r="IEJ15" s="330"/>
      <c r="IEK15" s="330"/>
      <c r="IEL15" s="330"/>
      <c r="IEM15" s="330"/>
      <c r="IEN15" s="330"/>
      <c r="IEO15" s="330"/>
      <c r="IEP15" s="330"/>
      <c r="IEQ15" s="330"/>
      <c r="IER15" s="330"/>
      <c r="IES15" s="330"/>
      <c r="IET15" s="330"/>
      <c r="IEU15" s="330"/>
      <c r="IEV15" s="330"/>
      <c r="IEW15" s="330"/>
      <c r="IEX15" s="330"/>
      <c r="IEY15" s="330"/>
      <c r="IEZ15" s="330"/>
      <c r="IFA15" s="330"/>
      <c r="IFB15" s="330"/>
      <c r="IFC15" s="330"/>
      <c r="IFD15" s="330"/>
      <c r="IFE15" s="330"/>
      <c r="IFF15" s="330"/>
      <c r="IFG15" s="330"/>
      <c r="IFH15" s="330"/>
      <c r="IFI15" s="330"/>
      <c r="IFJ15" s="330"/>
      <c r="IFK15" s="330"/>
      <c r="IFL15" s="330"/>
      <c r="IFM15" s="330"/>
      <c r="IFN15" s="330"/>
      <c r="IFO15" s="330"/>
      <c r="IFP15" s="330"/>
      <c r="IFQ15" s="330"/>
      <c r="IFR15" s="330"/>
      <c r="IFS15" s="330"/>
      <c r="IFT15" s="330"/>
      <c r="IFU15" s="330"/>
      <c r="IFV15" s="330"/>
      <c r="IFW15" s="330"/>
      <c r="IFX15" s="330"/>
      <c r="IFY15" s="330"/>
      <c r="IFZ15" s="330"/>
      <c r="IGA15" s="330"/>
      <c r="IGB15" s="330"/>
      <c r="IGC15" s="330"/>
      <c r="IGD15" s="330"/>
      <c r="IGE15" s="330"/>
      <c r="IGF15" s="330"/>
      <c r="IGG15" s="330"/>
      <c r="IGH15" s="330"/>
      <c r="IGI15" s="330"/>
      <c r="IGJ15" s="330"/>
      <c r="IGK15" s="330"/>
      <c r="IGL15" s="330"/>
      <c r="IGM15" s="330"/>
      <c r="IGN15" s="330"/>
      <c r="IGO15" s="330"/>
      <c r="IGP15" s="330"/>
      <c r="IGQ15" s="330"/>
      <c r="IGR15" s="330"/>
      <c r="IGS15" s="330"/>
      <c r="IGT15" s="330"/>
      <c r="IGU15" s="330"/>
      <c r="IGV15" s="330"/>
      <c r="IGW15" s="330"/>
      <c r="IGX15" s="330"/>
      <c r="IGY15" s="330"/>
      <c r="IGZ15" s="330"/>
      <c r="IHA15" s="330"/>
      <c r="IHB15" s="330"/>
      <c r="IHC15" s="330"/>
      <c r="IHD15" s="330"/>
      <c r="IHE15" s="330"/>
      <c r="IHF15" s="330"/>
      <c r="IHG15" s="330"/>
      <c r="IHH15" s="330"/>
      <c r="IHI15" s="330"/>
      <c r="IHJ15" s="330"/>
      <c r="IHK15" s="330"/>
      <c r="IHL15" s="330"/>
      <c r="IHM15" s="330"/>
      <c r="IHN15" s="330"/>
      <c r="IHO15" s="330"/>
      <c r="IHP15" s="330"/>
      <c r="IHQ15" s="330"/>
      <c r="IHR15" s="330"/>
      <c r="IHS15" s="330"/>
      <c r="IHT15" s="330"/>
      <c r="IHU15" s="330"/>
      <c r="IHV15" s="330"/>
      <c r="IHW15" s="330"/>
      <c r="IHX15" s="330"/>
      <c r="IHY15" s="330"/>
      <c r="IHZ15" s="330"/>
      <c r="IIA15" s="330"/>
      <c r="IIB15" s="330"/>
      <c r="IIC15" s="330"/>
      <c r="IID15" s="330"/>
      <c r="IIE15" s="330"/>
      <c r="IIF15" s="330"/>
      <c r="IIG15" s="330"/>
      <c r="IIH15" s="330"/>
      <c r="III15" s="330"/>
      <c r="IIJ15" s="330"/>
      <c r="IIK15" s="330"/>
      <c r="IIL15" s="330"/>
      <c r="IIM15" s="330"/>
      <c r="IIN15" s="330"/>
      <c r="IIO15" s="330"/>
      <c r="IIP15" s="330"/>
      <c r="IIQ15" s="330"/>
      <c r="IIR15" s="330"/>
      <c r="IIS15" s="330"/>
      <c r="IIT15" s="330"/>
      <c r="IIU15" s="330"/>
      <c r="IIV15" s="330"/>
      <c r="IIW15" s="330"/>
      <c r="IIX15" s="330"/>
      <c r="IIY15" s="330"/>
      <c r="IIZ15" s="330"/>
      <c r="IJA15" s="330"/>
      <c r="IJB15" s="330"/>
      <c r="IJC15" s="330"/>
      <c r="IJD15" s="330"/>
      <c r="IJE15" s="330"/>
      <c r="IJF15" s="330"/>
      <c r="IJG15" s="330"/>
      <c r="IJH15" s="330"/>
      <c r="IJI15" s="330"/>
      <c r="IJJ15" s="330"/>
      <c r="IJK15" s="330"/>
      <c r="IJL15" s="330"/>
      <c r="IJM15" s="330"/>
      <c r="IJN15" s="330"/>
      <c r="IJO15" s="330"/>
      <c r="IJP15" s="330"/>
      <c r="IJQ15" s="330"/>
      <c r="IJR15" s="330"/>
      <c r="IJS15" s="330"/>
      <c r="IJT15" s="330"/>
      <c r="IJU15" s="330"/>
      <c r="IJV15" s="330"/>
      <c r="IJW15" s="330"/>
      <c r="IJX15" s="330"/>
      <c r="IJY15" s="330"/>
      <c r="IJZ15" s="330"/>
      <c r="IKA15" s="330"/>
      <c r="IKB15" s="330"/>
      <c r="IKC15" s="330"/>
      <c r="IKD15" s="330"/>
      <c r="IKE15" s="330"/>
      <c r="IKF15" s="330"/>
      <c r="IKG15" s="330"/>
      <c r="IKH15" s="330"/>
      <c r="IKI15" s="330"/>
      <c r="IKJ15" s="330"/>
      <c r="IKK15" s="330"/>
      <c r="IKL15" s="330"/>
      <c r="IKM15" s="330"/>
      <c r="IKN15" s="330"/>
      <c r="IKO15" s="330"/>
      <c r="IKP15" s="330"/>
      <c r="IKQ15" s="330"/>
      <c r="IKR15" s="330"/>
      <c r="IKS15" s="330"/>
      <c r="IKT15" s="330"/>
      <c r="IKU15" s="330"/>
      <c r="IKV15" s="330"/>
      <c r="IKW15" s="330"/>
      <c r="IKX15" s="330"/>
      <c r="IKY15" s="330"/>
      <c r="IKZ15" s="330"/>
      <c r="ILA15" s="330"/>
      <c r="ILB15" s="330"/>
      <c r="ILC15" s="330"/>
      <c r="ILD15" s="330"/>
      <c r="ILE15" s="330"/>
      <c r="ILF15" s="330"/>
      <c r="ILG15" s="330"/>
      <c r="ILH15" s="330"/>
      <c r="ILI15" s="330"/>
      <c r="ILJ15" s="330"/>
      <c r="ILK15" s="330"/>
      <c r="ILL15" s="330"/>
      <c r="ILM15" s="330"/>
      <c r="ILN15" s="330"/>
      <c r="ILO15" s="330"/>
      <c r="ILP15" s="330"/>
      <c r="ILQ15" s="330"/>
      <c r="ILR15" s="330"/>
      <c r="ILS15" s="330"/>
      <c r="ILT15" s="330"/>
      <c r="ILU15" s="330"/>
      <c r="ILV15" s="330"/>
      <c r="ILW15" s="330"/>
      <c r="ILX15" s="330"/>
      <c r="ILY15" s="330"/>
      <c r="ILZ15" s="330"/>
      <c r="IMA15" s="330"/>
      <c r="IMB15" s="330"/>
      <c r="IMC15" s="330"/>
      <c r="IMD15" s="330"/>
      <c r="IME15" s="330"/>
      <c r="IMF15" s="330"/>
      <c r="IMG15" s="330"/>
      <c r="IMH15" s="330"/>
      <c r="IMI15" s="330"/>
      <c r="IMJ15" s="330"/>
      <c r="IMK15" s="330"/>
      <c r="IML15" s="330"/>
      <c r="IMM15" s="330"/>
      <c r="IMN15" s="330"/>
      <c r="IMO15" s="330"/>
      <c r="IMP15" s="330"/>
      <c r="IMQ15" s="330"/>
      <c r="IMR15" s="330"/>
      <c r="IMS15" s="330"/>
      <c r="IMT15" s="330"/>
      <c r="IMU15" s="330"/>
      <c r="IMV15" s="330"/>
      <c r="IMW15" s="330"/>
      <c r="IMX15" s="330"/>
      <c r="IMY15" s="330"/>
      <c r="IMZ15" s="330"/>
      <c r="INA15" s="330"/>
      <c r="INB15" s="330"/>
      <c r="INC15" s="330"/>
      <c r="IND15" s="330"/>
      <c r="INE15" s="330"/>
      <c r="INF15" s="330"/>
      <c r="ING15" s="330"/>
      <c r="INH15" s="330"/>
      <c r="INI15" s="330"/>
      <c r="INJ15" s="330"/>
      <c r="INK15" s="330"/>
      <c r="INL15" s="330"/>
      <c r="INM15" s="330"/>
      <c r="INN15" s="330"/>
      <c r="INO15" s="330"/>
      <c r="INP15" s="330"/>
      <c r="INQ15" s="330"/>
      <c r="INR15" s="330"/>
      <c r="INS15" s="330"/>
      <c r="INT15" s="330"/>
      <c r="INU15" s="330"/>
      <c r="INV15" s="330"/>
      <c r="INW15" s="330"/>
      <c r="INX15" s="330"/>
      <c r="INY15" s="330"/>
      <c r="INZ15" s="330"/>
      <c r="IOA15" s="330"/>
      <c r="IOB15" s="330"/>
      <c r="IOC15" s="330"/>
      <c r="IOD15" s="330"/>
      <c r="IOE15" s="330"/>
      <c r="IOF15" s="330"/>
      <c r="IOG15" s="330"/>
      <c r="IOH15" s="330"/>
      <c r="IOI15" s="330"/>
      <c r="IOJ15" s="330"/>
      <c r="IOK15" s="330"/>
      <c r="IOL15" s="330"/>
      <c r="IOM15" s="330"/>
      <c r="ION15" s="330"/>
      <c r="IOO15" s="330"/>
      <c r="IOP15" s="330"/>
      <c r="IOQ15" s="330"/>
      <c r="IOR15" s="330"/>
      <c r="IOS15" s="330"/>
      <c r="IOT15" s="330"/>
      <c r="IOU15" s="330"/>
      <c r="IOV15" s="330"/>
      <c r="IOW15" s="330"/>
      <c r="IOX15" s="330"/>
      <c r="IOY15" s="330"/>
      <c r="IOZ15" s="330"/>
      <c r="IPA15" s="330"/>
      <c r="IPB15" s="330"/>
      <c r="IPC15" s="330"/>
      <c r="IPD15" s="330"/>
      <c r="IPE15" s="330"/>
      <c r="IPF15" s="330"/>
      <c r="IPG15" s="330"/>
      <c r="IPH15" s="330"/>
      <c r="IPI15" s="330"/>
      <c r="IPJ15" s="330"/>
      <c r="IPK15" s="330"/>
      <c r="IPL15" s="330"/>
      <c r="IPM15" s="330"/>
      <c r="IPN15" s="330"/>
      <c r="IPO15" s="330"/>
      <c r="IPP15" s="330"/>
      <c r="IPQ15" s="330"/>
      <c r="IPR15" s="330"/>
      <c r="IPS15" s="330"/>
      <c r="IPT15" s="330"/>
      <c r="IPU15" s="330"/>
      <c r="IPV15" s="330"/>
      <c r="IPW15" s="330"/>
      <c r="IPX15" s="330"/>
      <c r="IPY15" s="330"/>
      <c r="IPZ15" s="330"/>
      <c r="IQA15" s="330"/>
      <c r="IQB15" s="330"/>
      <c r="IQC15" s="330"/>
      <c r="IQD15" s="330"/>
      <c r="IQE15" s="330"/>
      <c r="IQF15" s="330"/>
      <c r="IQG15" s="330"/>
      <c r="IQH15" s="330"/>
      <c r="IQI15" s="330"/>
      <c r="IQJ15" s="330"/>
      <c r="IQK15" s="330"/>
      <c r="IQL15" s="330"/>
      <c r="IQM15" s="330"/>
      <c r="IQN15" s="330"/>
      <c r="IQO15" s="330"/>
      <c r="IQP15" s="330"/>
      <c r="IQQ15" s="330"/>
      <c r="IQR15" s="330"/>
      <c r="IQS15" s="330"/>
      <c r="IQT15" s="330"/>
      <c r="IQU15" s="330"/>
      <c r="IQV15" s="330"/>
      <c r="IQW15" s="330"/>
      <c r="IQX15" s="330"/>
      <c r="IQY15" s="330"/>
      <c r="IQZ15" s="330"/>
      <c r="IRA15" s="330"/>
      <c r="IRB15" s="330"/>
      <c r="IRC15" s="330"/>
      <c r="IRD15" s="330"/>
      <c r="IRE15" s="330"/>
      <c r="IRF15" s="330"/>
      <c r="IRG15" s="330"/>
      <c r="IRH15" s="330"/>
      <c r="IRI15" s="330"/>
      <c r="IRJ15" s="330"/>
      <c r="IRK15" s="330"/>
      <c r="IRL15" s="330"/>
      <c r="IRM15" s="330"/>
      <c r="IRN15" s="330"/>
      <c r="IRO15" s="330"/>
      <c r="IRP15" s="330"/>
      <c r="IRQ15" s="330"/>
      <c r="IRR15" s="330"/>
      <c r="IRS15" s="330"/>
      <c r="IRT15" s="330"/>
      <c r="IRU15" s="330"/>
      <c r="IRV15" s="330"/>
      <c r="IRW15" s="330"/>
      <c r="IRX15" s="330"/>
      <c r="IRY15" s="330"/>
      <c r="IRZ15" s="330"/>
      <c r="ISA15" s="330"/>
      <c r="ISB15" s="330"/>
      <c r="ISC15" s="330"/>
      <c r="ISD15" s="330"/>
      <c r="ISE15" s="330"/>
      <c r="ISF15" s="330"/>
      <c r="ISG15" s="330"/>
      <c r="ISH15" s="330"/>
      <c r="ISI15" s="330"/>
      <c r="ISJ15" s="330"/>
      <c r="ISK15" s="330"/>
      <c r="ISL15" s="330"/>
      <c r="ISM15" s="330"/>
      <c r="ISN15" s="330"/>
      <c r="ISO15" s="330"/>
      <c r="ISP15" s="330"/>
      <c r="ISQ15" s="330"/>
      <c r="ISR15" s="330"/>
      <c r="ISS15" s="330"/>
      <c r="IST15" s="330"/>
      <c r="ISU15" s="330"/>
      <c r="ISV15" s="330"/>
      <c r="ISW15" s="330"/>
      <c r="ISX15" s="330"/>
      <c r="ISY15" s="330"/>
      <c r="ISZ15" s="330"/>
      <c r="ITA15" s="330"/>
      <c r="ITB15" s="330"/>
      <c r="ITC15" s="330"/>
      <c r="ITD15" s="330"/>
      <c r="ITE15" s="330"/>
      <c r="ITF15" s="330"/>
      <c r="ITG15" s="330"/>
      <c r="ITH15" s="330"/>
      <c r="ITI15" s="330"/>
      <c r="ITJ15" s="330"/>
      <c r="ITK15" s="330"/>
      <c r="ITL15" s="330"/>
      <c r="ITM15" s="330"/>
      <c r="ITN15" s="330"/>
      <c r="ITO15" s="330"/>
      <c r="ITP15" s="330"/>
      <c r="ITQ15" s="330"/>
      <c r="ITR15" s="330"/>
      <c r="ITS15" s="330"/>
      <c r="ITT15" s="330"/>
      <c r="ITU15" s="330"/>
      <c r="ITV15" s="330"/>
      <c r="ITW15" s="330"/>
      <c r="ITX15" s="330"/>
      <c r="ITY15" s="330"/>
      <c r="ITZ15" s="330"/>
      <c r="IUA15" s="330"/>
      <c r="IUB15" s="330"/>
      <c r="IUC15" s="330"/>
      <c r="IUD15" s="330"/>
      <c r="IUE15" s="330"/>
      <c r="IUF15" s="330"/>
      <c r="IUG15" s="330"/>
      <c r="IUH15" s="330"/>
      <c r="IUI15" s="330"/>
      <c r="IUJ15" s="330"/>
      <c r="IUK15" s="330"/>
      <c r="IUL15" s="330"/>
      <c r="IUM15" s="330"/>
      <c r="IUN15" s="330"/>
      <c r="IUO15" s="330"/>
      <c r="IUP15" s="330"/>
      <c r="IUQ15" s="330"/>
      <c r="IUR15" s="330"/>
      <c r="IUS15" s="330"/>
      <c r="IUT15" s="330"/>
      <c r="IUU15" s="330"/>
      <c r="IUV15" s="330"/>
      <c r="IUW15" s="330"/>
      <c r="IUX15" s="330"/>
      <c r="IUY15" s="330"/>
      <c r="IUZ15" s="330"/>
      <c r="IVA15" s="330"/>
      <c r="IVB15" s="330"/>
      <c r="IVC15" s="330"/>
      <c r="IVD15" s="330"/>
      <c r="IVE15" s="330"/>
      <c r="IVF15" s="330"/>
      <c r="IVG15" s="330"/>
      <c r="IVH15" s="330"/>
      <c r="IVI15" s="330"/>
      <c r="IVJ15" s="330"/>
      <c r="IVK15" s="330"/>
      <c r="IVL15" s="330"/>
      <c r="IVM15" s="330"/>
      <c r="IVN15" s="330"/>
      <c r="IVO15" s="330"/>
      <c r="IVP15" s="330"/>
      <c r="IVQ15" s="330"/>
      <c r="IVR15" s="330"/>
      <c r="IVS15" s="330"/>
      <c r="IVT15" s="330"/>
      <c r="IVU15" s="330"/>
      <c r="IVV15" s="330"/>
      <c r="IVW15" s="330"/>
      <c r="IVX15" s="330"/>
      <c r="IVY15" s="330"/>
      <c r="IVZ15" s="330"/>
      <c r="IWA15" s="330"/>
      <c r="IWB15" s="330"/>
      <c r="IWC15" s="330"/>
      <c r="IWD15" s="330"/>
      <c r="IWE15" s="330"/>
      <c r="IWF15" s="330"/>
      <c r="IWG15" s="330"/>
      <c r="IWH15" s="330"/>
      <c r="IWI15" s="330"/>
      <c r="IWJ15" s="330"/>
      <c r="IWK15" s="330"/>
      <c r="IWL15" s="330"/>
      <c r="IWM15" s="330"/>
      <c r="IWN15" s="330"/>
      <c r="IWO15" s="330"/>
      <c r="IWP15" s="330"/>
      <c r="IWQ15" s="330"/>
      <c r="IWR15" s="330"/>
      <c r="IWS15" s="330"/>
      <c r="IWT15" s="330"/>
      <c r="IWU15" s="330"/>
      <c r="IWV15" s="330"/>
      <c r="IWW15" s="330"/>
      <c r="IWX15" s="330"/>
      <c r="IWY15" s="330"/>
      <c r="IWZ15" s="330"/>
      <c r="IXA15" s="330"/>
      <c r="IXB15" s="330"/>
      <c r="IXC15" s="330"/>
      <c r="IXD15" s="330"/>
      <c r="IXE15" s="330"/>
      <c r="IXF15" s="330"/>
      <c r="IXG15" s="330"/>
      <c r="IXH15" s="330"/>
      <c r="IXI15" s="330"/>
      <c r="IXJ15" s="330"/>
      <c r="IXK15" s="330"/>
      <c r="IXL15" s="330"/>
      <c r="IXM15" s="330"/>
      <c r="IXN15" s="330"/>
      <c r="IXO15" s="330"/>
      <c r="IXP15" s="330"/>
      <c r="IXQ15" s="330"/>
      <c r="IXR15" s="330"/>
      <c r="IXS15" s="330"/>
      <c r="IXT15" s="330"/>
      <c r="IXU15" s="330"/>
      <c r="IXV15" s="330"/>
      <c r="IXW15" s="330"/>
      <c r="IXX15" s="330"/>
      <c r="IXY15" s="330"/>
      <c r="IXZ15" s="330"/>
      <c r="IYA15" s="330"/>
      <c r="IYB15" s="330"/>
      <c r="IYC15" s="330"/>
      <c r="IYD15" s="330"/>
      <c r="IYE15" s="330"/>
      <c r="IYF15" s="330"/>
      <c r="IYG15" s="330"/>
      <c r="IYH15" s="330"/>
      <c r="IYI15" s="330"/>
      <c r="IYJ15" s="330"/>
      <c r="IYK15" s="330"/>
      <c r="IYL15" s="330"/>
      <c r="IYM15" s="330"/>
      <c r="IYN15" s="330"/>
      <c r="IYO15" s="330"/>
      <c r="IYP15" s="330"/>
      <c r="IYQ15" s="330"/>
      <c r="IYR15" s="330"/>
      <c r="IYS15" s="330"/>
      <c r="IYT15" s="330"/>
      <c r="IYU15" s="330"/>
      <c r="IYV15" s="330"/>
      <c r="IYW15" s="330"/>
      <c r="IYX15" s="330"/>
      <c r="IYY15" s="330"/>
      <c r="IYZ15" s="330"/>
      <c r="IZA15" s="330"/>
      <c r="IZB15" s="330"/>
      <c r="IZC15" s="330"/>
      <c r="IZD15" s="330"/>
      <c r="IZE15" s="330"/>
      <c r="IZF15" s="330"/>
      <c r="IZG15" s="330"/>
      <c r="IZH15" s="330"/>
      <c r="IZI15" s="330"/>
      <c r="IZJ15" s="330"/>
      <c r="IZK15" s="330"/>
      <c r="IZL15" s="330"/>
      <c r="IZM15" s="330"/>
      <c r="IZN15" s="330"/>
      <c r="IZO15" s="330"/>
      <c r="IZP15" s="330"/>
      <c r="IZQ15" s="330"/>
      <c r="IZR15" s="330"/>
      <c r="IZS15" s="330"/>
      <c r="IZT15" s="330"/>
      <c r="IZU15" s="330"/>
      <c r="IZV15" s="330"/>
      <c r="IZW15" s="330"/>
      <c r="IZX15" s="330"/>
      <c r="IZY15" s="330"/>
      <c r="IZZ15" s="330"/>
      <c r="JAA15" s="330"/>
      <c r="JAB15" s="330"/>
      <c r="JAC15" s="330"/>
      <c r="JAD15" s="330"/>
      <c r="JAE15" s="330"/>
      <c r="JAF15" s="330"/>
      <c r="JAG15" s="330"/>
      <c r="JAH15" s="330"/>
      <c r="JAI15" s="330"/>
      <c r="JAJ15" s="330"/>
      <c r="JAK15" s="330"/>
      <c r="JAL15" s="330"/>
      <c r="JAM15" s="330"/>
      <c r="JAN15" s="330"/>
      <c r="JAO15" s="330"/>
      <c r="JAP15" s="330"/>
      <c r="JAQ15" s="330"/>
      <c r="JAR15" s="330"/>
      <c r="JAS15" s="330"/>
      <c r="JAT15" s="330"/>
      <c r="JAU15" s="330"/>
      <c r="JAV15" s="330"/>
      <c r="JAW15" s="330"/>
      <c r="JAX15" s="330"/>
      <c r="JAY15" s="330"/>
      <c r="JAZ15" s="330"/>
      <c r="JBA15" s="330"/>
      <c r="JBB15" s="330"/>
      <c r="JBC15" s="330"/>
      <c r="JBD15" s="330"/>
      <c r="JBE15" s="330"/>
      <c r="JBF15" s="330"/>
      <c r="JBG15" s="330"/>
      <c r="JBH15" s="330"/>
      <c r="JBI15" s="330"/>
      <c r="JBJ15" s="330"/>
      <c r="JBK15" s="330"/>
      <c r="JBL15" s="330"/>
      <c r="JBM15" s="330"/>
      <c r="JBN15" s="330"/>
      <c r="JBO15" s="330"/>
      <c r="JBP15" s="330"/>
      <c r="JBQ15" s="330"/>
      <c r="JBR15" s="330"/>
      <c r="JBS15" s="330"/>
      <c r="JBT15" s="330"/>
      <c r="JBU15" s="330"/>
      <c r="JBV15" s="330"/>
      <c r="JBW15" s="330"/>
      <c r="JBX15" s="330"/>
      <c r="JBY15" s="330"/>
      <c r="JBZ15" s="330"/>
      <c r="JCA15" s="330"/>
      <c r="JCB15" s="330"/>
      <c r="JCC15" s="330"/>
      <c r="JCD15" s="330"/>
      <c r="JCE15" s="330"/>
      <c r="JCF15" s="330"/>
      <c r="JCG15" s="330"/>
      <c r="JCH15" s="330"/>
      <c r="JCI15" s="330"/>
      <c r="JCJ15" s="330"/>
      <c r="JCK15" s="330"/>
      <c r="JCL15" s="330"/>
      <c r="JCM15" s="330"/>
      <c r="JCN15" s="330"/>
      <c r="JCO15" s="330"/>
      <c r="JCP15" s="330"/>
      <c r="JCQ15" s="330"/>
      <c r="JCR15" s="330"/>
      <c r="JCS15" s="330"/>
      <c r="JCT15" s="330"/>
      <c r="JCU15" s="330"/>
      <c r="JCV15" s="330"/>
      <c r="JCW15" s="330"/>
      <c r="JCX15" s="330"/>
      <c r="JCY15" s="330"/>
      <c r="JCZ15" s="330"/>
      <c r="JDA15" s="330"/>
      <c r="JDB15" s="330"/>
      <c r="JDC15" s="330"/>
      <c r="JDD15" s="330"/>
      <c r="JDE15" s="330"/>
      <c r="JDF15" s="330"/>
      <c r="JDG15" s="330"/>
      <c r="JDH15" s="330"/>
      <c r="JDI15" s="330"/>
      <c r="JDJ15" s="330"/>
      <c r="JDK15" s="330"/>
      <c r="JDL15" s="330"/>
      <c r="JDM15" s="330"/>
      <c r="JDN15" s="330"/>
      <c r="JDO15" s="330"/>
      <c r="JDP15" s="330"/>
      <c r="JDQ15" s="330"/>
      <c r="JDR15" s="330"/>
      <c r="JDS15" s="330"/>
      <c r="JDT15" s="330"/>
      <c r="JDU15" s="330"/>
      <c r="JDV15" s="330"/>
      <c r="JDW15" s="330"/>
      <c r="JDX15" s="330"/>
      <c r="JDY15" s="330"/>
      <c r="JDZ15" s="330"/>
      <c r="JEA15" s="330"/>
      <c r="JEB15" s="330"/>
      <c r="JEC15" s="330"/>
      <c r="JED15" s="330"/>
      <c r="JEE15" s="330"/>
      <c r="JEF15" s="330"/>
      <c r="JEG15" s="330"/>
      <c r="JEH15" s="330"/>
      <c r="JEI15" s="330"/>
      <c r="JEJ15" s="330"/>
      <c r="JEK15" s="330"/>
      <c r="JEL15" s="330"/>
      <c r="JEM15" s="330"/>
      <c r="JEN15" s="330"/>
      <c r="JEO15" s="330"/>
      <c r="JEP15" s="330"/>
      <c r="JEQ15" s="330"/>
      <c r="JER15" s="330"/>
      <c r="JES15" s="330"/>
      <c r="JET15" s="330"/>
      <c r="JEU15" s="330"/>
      <c r="JEV15" s="330"/>
      <c r="JEW15" s="330"/>
      <c r="JEX15" s="330"/>
      <c r="JEY15" s="330"/>
      <c r="JEZ15" s="330"/>
      <c r="JFA15" s="330"/>
      <c r="JFB15" s="330"/>
      <c r="JFC15" s="330"/>
      <c r="JFD15" s="330"/>
      <c r="JFE15" s="330"/>
      <c r="JFF15" s="330"/>
      <c r="JFG15" s="330"/>
      <c r="JFH15" s="330"/>
      <c r="JFI15" s="330"/>
      <c r="JFJ15" s="330"/>
      <c r="JFK15" s="330"/>
      <c r="JFL15" s="330"/>
      <c r="JFM15" s="330"/>
      <c r="JFN15" s="330"/>
      <c r="JFO15" s="330"/>
      <c r="JFP15" s="330"/>
      <c r="JFQ15" s="330"/>
      <c r="JFR15" s="330"/>
      <c r="JFS15" s="330"/>
      <c r="JFT15" s="330"/>
      <c r="JFU15" s="330"/>
      <c r="JFV15" s="330"/>
      <c r="JFW15" s="330"/>
      <c r="JFX15" s="330"/>
      <c r="JFY15" s="330"/>
      <c r="JFZ15" s="330"/>
      <c r="JGA15" s="330"/>
      <c r="JGB15" s="330"/>
      <c r="JGC15" s="330"/>
      <c r="JGD15" s="330"/>
      <c r="JGE15" s="330"/>
      <c r="JGF15" s="330"/>
      <c r="JGG15" s="330"/>
      <c r="JGH15" s="330"/>
      <c r="JGI15" s="330"/>
      <c r="JGJ15" s="330"/>
      <c r="JGK15" s="330"/>
      <c r="JGL15" s="330"/>
      <c r="JGM15" s="330"/>
      <c r="JGN15" s="330"/>
      <c r="JGO15" s="330"/>
      <c r="JGP15" s="330"/>
      <c r="JGQ15" s="330"/>
      <c r="JGR15" s="330"/>
      <c r="JGS15" s="330"/>
      <c r="JGT15" s="330"/>
      <c r="JGU15" s="330"/>
      <c r="JGV15" s="330"/>
      <c r="JGW15" s="330"/>
      <c r="JGX15" s="330"/>
      <c r="JGY15" s="330"/>
      <c r="JGZ15" s="330"/>
      <c r="JHA15" s="330"/>
      <c r="JHB15" s="330"/>
      <c r="JHC15" s="330"/>
      <c r="JHD15" s="330"/>
      <c r="JHE15" s="330"/>
      <c r="JHF15" s="330"/>
      <c r="JHG15" s="330"/>
      <c r="JHH15" s="330"/>
      <c r="JHI15" s="330"/>
      <c r="JHJ15" s="330"/>
      <c r="JHK15" s="330"/>
      <c r="JHL15" s="330"/>
      <c r="JHM15" s="330"/>
      <c r="JHN15" s="330"/>
      <c r="JHO15" s="330"/>
      <c r="JHP15" s="330"/>
      <c r="JHQ15" s="330"/>
      <c r="JHR15" s="330"/>
      <c r="JHS15" s="330"/>
      <c r="JHT15" s="330"/>
      <c r="JHU15" s="330"/>
      <c r="JHV15" s="330"/>
      <c r="JHW15" s="330"/>
      <c r="JHX15" s="330"/>
      <c r="JHY15" s="330"/>
      <c r="JHZ15" s="330"/>
      <c r="JIA15" s="330"/>
      <c r="JIB15" s="330"/>
      <c r="JIC15" s="330"/>
      <c r="JID15" s="330"/>
      <c r="JIE15" s="330"/>
      <c r="JIF15" s="330"/>
      <c r="JIG15" s="330"/>
      <c r="JIH15" s="330"/>
      <c r="JII15" s="330"/>
      <c r="JIJ15" s="330"/>
      <c r="JIK15" s="330"/>
      <c r="JIL15" s="330"/>
      <c r="JIM15" s="330"/>
      <c r="JIN15" s="330"/>
      <c r="JIO15" s="330"/>
      <c r="JIP15" s="330"/>
      <c r="JIQ15" s="330"/>
      <c r="JIR15" s="330"/>
      <c r="JIS15" s="330"/>
      <c r="JIT15" s="330"/>
      <c r="JIU15" s="330"/>
      <c r="JIV15" s="330"/>
      <c r="JIW15" s="330"/>
      <c r="JIX15" s="330"/>
      <c r="JIY15" s="330"/>
      <c r="JIZ15" s="330"/>
      <c r="JJA15" s="330"/>
      <c r="JJB15" s="330"/>
      <c r="JJC15" s="330"/>
      <c r="JJD15" s="330"/>
      <c r="JJE15" s="330"/>
      <c r="JJF15" s="330"/>
      <c r="JJG15" s="330"/>
      <c r="JJH15" s="330"/>
      <c r="JJI15" s="330"/>
      <c r="JJJ15" s="330"/>
      <c r="JJK15" s="330"/>
      <c r="JJL15" s="330"/>
      <c r="JJM15" s="330"/>
      <c r="JJN15" s="330"/>
      <c r="JJO15" s="330"/>
      <c r="JJP15" s="330"/>
      <c r="JJQ15" s="330"/>
      <c r="JJR15" s="330"/>
      <c r="JJS15" s="330"/>
      <c r="JJT15" s="330"/>
      <c r="JJU15" s="330"/>
      <c r="JJV15" s="330"/>
      <c r="JJW15" s="330"/>
      <c r="JJX15" s="330"/>
      <c r="JJY15" s="330"/>
      <c r="JJZ15" s="330"/>
      <c r="JKA15" s="330"/>
      <c r="JKB15" s="330"/>
      <c r="JKC15" s="330"/>
      <c r="JKD15" s="330"/>
      <c r="JKE15" s="330"/>
      <c r="JKF15" s="330"/>
      <c r="JKG15" s="330"/>
      <c r="JKH15" s="330"/>
      <c r="JKI15" s="330"/>
      <c r="JKJ15" s="330"/>
      <c r="JKK15" s="330"/>
      <c r="JKL15" s="330"/>
      <c r="JKM15" s="330"/>
      <c r="JKN15" s="330"/>
      <c r="JKO15" s="330"/>
      <c r="JKP15" s="330"/>
      <c r="JKQ15" s="330"/>
      <c r="JKR15" s="330"/>
      <c r="JKS15" s="330"/>
      <c r="JKT15" s="330"/>
      <c r="JKU15" s="330"/>
      <c r="JKV15" s="330"/>
      <c r="JKW15" s="330"/>
      <c r="JKX15" s="330"/>
      <c r="JKY15" s="330"/>
      <c r="JKZ15" s="330"/>
      <c r="JLA15" s="330"/>
      <c r="JLB15" s="330"/>
      <c r="JLC15" s="330"/>
      <c r="JLD15" s="330"/>
      <c r="JLE15" s="330"/>
      <c r="JLF15" s="330"/>
      <c r="JLG15" s="330"/>
      <c r="JLH15" s="330"/>
      <c r="JLI15" s="330"/>
      <c r="JLJ15" s="330"/>
      <c r="JLK15" s="330"/>
      <c r="JLL15" s="330"/>
      <c r="JLM15" s="330"/>
      <c r="JLN15" s="330"/>
      <c r="JLO15" s="330"/>
      <c r="JLP15" s="330"/>
      <c r="JLQ15" s="330"/>
      <c r="JLR15" s="330"/>
      <c r="JLS15" s="330"/>
      <c r="JLT15" s="330"/>
      <c r="JLU15" s="330"/>
      <c r="JLV15" s="330"/>
      <c r="JLW15" s="330"/>
      <c r="JLX15" s="330"/>
      <c r="JLY15" s="330"/>
      <c r="JLZ15" s="330"/>
      <c r="JMA15" s="330"/>
      <c r="JMB15" s="330"/>
      <c r="JMC15" s="330"/>
      <c r="JMD15" s="330"/>
      <c r="JME15" s="330"/>
      <c r="JMF15" s="330"/>
      <c r="JMG15" s="330"/>
      <c r="JMH15" s="330"/>
      <c r="JMI15" s="330"/>
      <c r="JMJ15" s="330"/>
      <c r="JMK15" s="330"/>
      <c r="JML15" s="330"/>
      <c r="JMM15" s="330"/>
      <c r="JMN15" s="330"/>
      <c r="JMO15" s="330"/>
      <c r="JMP15" s="330"/>
      <c r="JMQ15" s="330"/>
      <c r="JMR15" s="330"/>
      <c r="JMS15" s="330"/>
      <c r="JMT15" s="330"/>
      <c r="JMU15" s="330"/>
      <c r="JMV15" s="330"/>
      <c r="JMW15" s="330"/>
      <c r="JMX15" s="330"/>
      <c r="JMY15" s="330"/>
      <c r="JMZ15" s="330"/>
      <c r="JNA15" s="330"/>
      <c r="JNB15" s="330"/>
      <c r="JNC15" s="330"/>
      <c r="JND15" s="330"/>
      <c r="JNE15" s="330"/>
      <c r="JNF15" s="330"/>
      <c r="JNG15" s="330"/>
      <c r="JNH15" s="330"/>
      <c r="JNI15" s="330"/>
      <c r="JNJ15" s="330"/>
      <c r="JNK15" s="330"/>
      <c r="JNL15" s="330"/>
      <c r="JNM15" s="330"/>
      <c r="JNN15" s="330"/>
      <c r="JNO15" s="330"/>
      <c r="JNP15" s="330"/>
      <c r="JNQ15" s="330"/>
      <c r="JNR15" s="330"/>
      <c r="JNS15" s="330"/>
      <c r="JNT15" s="330"/>
      <c r="JNU15" s="330"/>
      <c r="JNV15" s="330"/>
      <c r="JNW15" s="330"/>
      <c r="JNX15" s="330"/>
      <c r="JNY15" s="330"/>
      <c r="JNZ15" s="330"/>
      <c r="JOA15" s="330"/>
      <c r="JOB15" s="330"/>
      <c r="JOC15" s="330"/>
      <c r="JOD15" s="330"/>
      <c r="JOE15" s="330"/>
      <c r="JOF15" s="330"/>
      <c r="JOG15" s="330"/>
      <c r="JOH15" s="330"/>
      <c r="JOI15" s="330"/>
      <c r="JOJ15" s="330"/>
      <c r="JOK15" s="330"/>
      <c r="JOL15" s="330"/>
      <c r="JOM15" s="330"/>
      <c r="JON15" s="330"/>
      <c r="JOO15" s="330"/>
      <c r="JOP15" s="330"/>
      <c r="JOQ15" s="330"/>
      <c r="JOR15" s="330"/>
      <c r="JOS15" s="330"/>
      <c r="JOT15" s="330"/>
      <c r="JOU15" s="330"/>
      <c r="JOV15" s="330"/>
      <c r="JOW15" s="330"/>
      <c r="JOX15" s="330"/>
      <c r="JOY15" s="330"/>
      <c r="JOZ15" s="330"/>
      <c r="JPA15" s="330"/>
      <c r="JPB15" s="330"/>
      <c r="JPC15" s="330"/>
      <c r="JPD15" s="330"/>
      <c r="JPE15" s="330"/>
      <c r="JPF15" s="330"/>
      <c r="JPG15" s="330"/>
      <c r="JPH15" s="330"/>
      <c r="JPI15" s="330"/>
      <c r="JPJ15" s="330"/>
      <c r="JPK15" s="330"/>
      <c r="JPL15" s="330"/>
      <c r="JPM15" s="330"/>
      <c r="JPN15" s="330"/>
      <c r="JPO15" s="330"/>
      <c r="JPP15" s="330"/>
      <c r="JPQ15" s="330"/>
      <c r="JPR15" s="330"/>
      <c r="JPS15" s="330"/>
      <c r="JPT15" s="330"/>
      <c r="JPU15" s="330"/>
      <c r="JPV15" s="330"/>
      <c r="JPW15" s="330"/>
      <c r="JPX15" s="330"/>
      <c r="JPY15" s="330"/>
      <c r="JPZ15" s="330"/>
      <c r="JQA15" s="330"/>
      <c r="JQB15" s="330"/>
      <c r="JQC15" s="330"/>
      <c r="JQD15" s="330"/>
      <c r="JQE15" s="330"/>
      <c r="JQF15" s="330"/>
      <c r="JQG15" s="330"/>
      <c r="JQH15" s="330"/>
      <c r="JQI15" s="330"/>
      <c r="JQJ15" s="330"/>
      <c r="JQK15" s="330"/>
      <c r="JQL15" s="330"/>
      <c r="JQM15" s="330"/>
      <c r="JQN15" s="330"/>
      <c r="JQO15" s="330"/>
      <c r="JQP15" s="330"/>
      <c r="JQQ15" s="330"/>
      <c r="JQR15" s="330"/>
      <c r="JQS15" s="330"/>
      <c r="JQT15" s="330"/>
      <c r="JQU15" s="330"/>
      <c r="JQV15" s="330"/>
      <c r="JQW15" s="330"/>
      <c r="JQX15" s="330"/>
      <c r="JQY15" s="330"/>
      <c r="JQZ15" s="330"/>
      <c r="JRA15" s="330"/>
      <c r="JRB15" s="330"/>
      <c r="JRC15" s="330"/>
      <c r="JRD15" s="330"/>
      <c r="JRE15" s="330"/>
      <c r="JRF15" s="330"/>
      <c r="JRG15" s="330"/>
      <c r="JRH15" s="330"/>
      <c r="JRI15" s="330"/>
      <c r="JRJ15" s="330"/>
      <c r="JRK15" s="330"/>
      <c r="JRL15" s="330"/>
      <c r="JRM15" s="330"/>
      <c r="JRN15" s="330"/>
      <c r="JRO15" s="330"/>
      <c r="JRP15" s="330"/>
      <c r="JRQ15" s="330"/>
      <c r="JRR15" s="330"/>
      <c r="JRS15" s="330"/>
      <c r="JRT15" s="330"/>
      <c r="JRU15" s="330"/>
      <c r="JRV15" s="330"/>
      <c r="JRW15" s="330"/>
      <c r="JRX15" s="330"/>
      <c r="JRY15" s="330"/>
      <c r="JRZ15" s="330"/>
      <c r="JSA15" s="330"/>
      <c r="JSB15" s="330"/>
      <c r="JSC15" s="330"/>
      <c r="JSD15" s="330"/>
      <c r="JSE15" s="330"/>
      <c r="JSF15" s="330"/>
      <c r="JSG15" s="330"/>
      <c r="JSH15" s="330"/>
      <c r="JSI15" s="330"/>
      <c r="JSJ15" s="330"/>
      <c r="JSK15" s="330"/>
      <c r="JSL15" s="330"/>
      <c r="JSM15" s="330"/>
      <c r="JSN15" s="330"/>
      <c r="JSO15" s="330"/>
      <c r="JSP15" s="330"/>
      <c r="JSQ15" s="330"/>
      <c r="JSR15" s="330"/>
      <c r="JSS15" s="330"/>
      <c r="JST15" s="330"/>
      <c r="JSU15" s="330"/>
      <c r="JSV15" s="330"/>
      <c r="JSW15" s="330"/>
      <c r="JSX15" s="330"/>
      <c r="JSY15" s="330"/>
      <c r="JSZ15" s="330"/>
      <c r="JTA15" s="330"/>
      <c r="JTB15" s="330"/>
      <c r="JTC15" s="330"/>
      <c r="JTD15" s="330"/>
      <c r="JTE15" s="330"/>
      <c r="JTF15" s="330"/>
      <c r="JTG15" s="330"/>
      <c r="JTH15" s="330"/>
      <c r="JTI15" s="330"/>
      <c r="JTJ15" s="330"/>
      <c r="JTK15" s="330"/>
      <c r="JTL15" s="330"/>
      <c r="JTM15" s="330"/>
      <c r="JTN15" s="330"/>
      <c r="JTO15" s="330"/>
      <c r="JTP15" s="330"/>
      <c r="JTQ15" s="330"/>
      <c r="JTR15" s="330"/>
      <c r="JTS15" s="330"/>
      <c r="JTT15" s="330"/>
      <c r="JTU15" s="330"/>
      <c r="JTV15" s="330"/>
      <c r="JTW15" s="330"/>
      <c r="JTX15" s="330"/>
      <c r="JTY15" s="330"/>
      <c r="JTZ15" s="330"/>
      <c r="JUA15" s="330"/>
      <c r="JUB15" s="330"/>
      <c r="JUC15" s="330"/>
      <c r="JUD15" s="330"/>
      <c r="JUE15" s="330"/>
      <c r="JUF15" s="330"/>
      <c r="JUG15" s="330"/>
      <c r="JUH15" s="330"/>
      <c r="JUI15" s="330"/>
      <c r="JUJ15" s="330"/>
      <c r="JUK15" s="330"/>
      <c r="JUL15" s="330"/>
      <c r="JUM15" s="330"/>
      <c r="JUN15" s="330"/>
      <c r="JUO15" s="330"/>
      <c r="JUP15" s="330"/>
      <c r="JUQ15" s="330"/>
      <c r="JUR15" s="330"/>
      <c r="JUS15" s="330"/>
      <c r="JUT15" s="330"/>
      <c r="JUU15" s="330"/>
      <c r="JUV15" s="330"/>
      <c r="JUW15" s="330"/>
      <c r="JUX15" s="330"/>
      <c r="JUY15" s="330"/>
      <c r="JUZ15" s="330"/>
      <c r="JVA15" s="330"/>
      <c r="JVB15" s="330"/>
      <c r="JVC15" s="330"/>
      <c r="JVD15" s="330"/>
      <c r="JVE15" s="330"/>
      <c r="JVF15" s="330"/>
      <c r="JVG15" s="330"/>
      <c r="JVH15" s="330"/>
      <c r="JVI15" s="330"/>
      <c r="JVJ15" s="330"/>
      <c r="JVK15" s="330"/>
      <c r="JVL15" s="330"/>
      <c r="JVM15" s="330"/>
      <c r="JVN15" s="330"/>
      <c r="JVO15" s="330"/>
      <c r="JVP15" s="330"/>
      <c r="JVQ15" s="330"/>
      <c r="JVR15" s="330"/>
      <c r="JVS15" s="330"/>
      <c r="JVT15" s="330"/>
      <c r="JVU15" s="330"/>
      <c r="JVV15" s="330"/>
      <c r="JVW15" s="330"/>
      <c r="JVX15" s="330"/>
      <c r="JVY15" s="330"/>
      <c r="JVZ15" s="330"/>
      <c r="JWA15" s="330"/>
      <c r="JWB15" s="330"/>
      <c r="JWC15" s="330"/>
      <c r="JWD15" s="330"/>
      <c r="JWE15" s="330"/>
      <c r="JWF15" s="330"/>
      <c r="JWG15" s="330"/>
      <c r="JWH15" s="330"/>
      <c r="JWI15" s="330"/>
      <c r="JWJ15" s="330"/>
      <c r="JWK15" s="330"/>
      <c r="JWL15" s="330"/>
      <c r="JWM15" s="330"/>
      <c r="JWN15" s="330"/>
      <c r="JWO15" s="330"/>
      <c r="JWP15" s="330"/>
      <c r="JWQ15" s="330"/>
      <c r="JWR15" s="330"/>
      <c r="JWS15" s="330"/>
      <c r="JWT15" s="330"/>
      <c r="JWU15" s="330"/>
      <c r="JWV15" s="330"/>
      <c r="JWW15" s="330"/>
      <c r="JWX15" s="330"/>
      <c r="JWY15" s="330"/>
      <c r="JWZ15" s="330"/>
      <c r="JXA15" s="330"/>
      <c r="JXB15" s="330"/>
      <c r="JXC15" s="330"/>
      <c r="JXD15" s="330"/>
      <c r="JXE15" s="330"/>
      <c r="JXF15" s="330"/>
      <c r="JXG15" s="330"/>
      <c r="JXH15" s="330"/>
      <c r="JXI15" s="330"/>
      <c r="JXJ15" s="330"/>
      <c r="JXK15" s="330"/>
      <c r="JXL15" s="330"/>
      <c r="JXM15" s="330"/>
      <c r="JXN15" s="330"/>
      <c r="JXO15" s="330"/>
      <c r="JXP15" s="330"/>
      <c r="JXQ15" s="330"/>
      <c r="JXR15" s="330"/>
      <c r="JXS15" s="330"/>
      <c r="JXT15" s="330"/>
      <c r="JXU15" s="330"/>
      <c r="JXV15" s="330"/>
      <c r="JXW15" s="330"/>
      <c r="JXX15" s="330"/>
      <c r="JXY15" s="330"/>
      <c r="JXZ15" s="330"/>
      <c r="JYA15" s="330"/>
      <c r="JYB15" s="330"/>
      <c r="JYC15" s="330"/>
      <c r="JYD15" s="330"/>
      <c r="JYE15" s="330"/>
      <c r="JYF15" s="330"/>
      <c r="JYG15" s="330"/>
      <c r="JYH15" s="330"/>
      <c r="JYI15" s="330"/>
      <c r="JYJ15" s="330"/>
      <c r="JYK15" s="330"/>
      <c r="JYL15" s="330"/>
      <c r="JYM15" s="330"/>
      <c r="JYN15" s="330"/>
      <c r="JYO15" s="330"/>
      <c r="JYP15" s="330"/>
      <c r="JYQ15" s="330"/>
      <c r="JYR15" s="330"/>
      <c r="JYS15" s="330"/>
      <c r="JYT15" s="330"/>
      <c r="JYU15" s="330"/>
      <c r="JYV15" s="330"/>
      <c r="JYW15" s="330"/>
      <c r="JYX15" s="330"/>
      <c r="JYY15" s="330"/>
      <c r="JYZ15" s="330"/>
      <c r="JZA15" s="330"/>
      <c r="JZB15" s="330"/>
      <c r="JZC15" s="330"/>
      <c r="JZD15" s="330"/>
      <c r="JZE15" s="330"/>
      <c r="JZF15" s="330"/>
      <c r="JZG15" s="330"/>
      <c r="JZH15" s="330"/>
      <c r="JZI15" s="330"/>
      <c r="JZJ15" s="330"/>
      <c r="JZK15" s="330"/>
      <c r="JZL15" s="330"/>
      <c r="JZM15" s="330"/>
      <c r="JZN15" s="330"/>
      <c r="JZO15" s="330"/>
      <c r="JZP15" s="330"/>
      <c r="JZQ15" s="330"/>
      <c r="JZR15" s="330"/>
      <c r="JZS15" s="330"/>
      <c r="JZT15" s="330"/>
      <c r="JZU15" s="330"/>
      <c r="JZV15" s="330"/>
      <c r="JZW15" s="330"/>
      <c r="JZX15" s="330"/>
      <c r="JZY15" s="330"/>
      <c r="JZZ15" s="330"/>
      <c r="KAA15" s="330"/>
      <c r="KAB15" s="330"/>
      <c r="KAC15" s="330"/>
      <c r="KAD15" s="330"/>
      <c r="KAE15" s="330"/>
      <c r="KAF15" s="330"/>
      <c r="KAG15" s="330"/>
      <c r="KAH15" s="330"/>
      <c r="KAI15" s="330"/>
      <c r="KAJ15" s="330"/>
      <c r="KAK15" s="330"/>
      <c r="KAL15" s="330"/>
      <c r="KAM15" s="330"/>
      <c r="KAN15" s="330"/>
      <c r="KAO15" s="330"/>
      <c r="KAP15" s="330"/>
      <c r="KAQ15" s="330"/>
      <c r="KAR15" s="330"/>
      <c r="KAS15" s="330"/>
      <c r="KAT15" s="330"/>
      <c r="KAU15" s="330"/>
      <c r="KAV15" s="330"/>
      <c r="KAW15" s="330"/>
      <c r="KAX15" s="330"/>
      <c r="KAY15" s="330"/>
      <c r="KAZ15" s="330"/>
      <c r="KBA15" s="330"/>
      <c r="KBB15" s="330"/>
      <c r="KBC15" s="330"/>
      <c r="KBD15" s="330"/>
      <c r="KBE15" s="330"/>
      <c r="KBF15" s="330"/>
      <c r="KBG15" s="330"/>
      <c r="KBH15" s="330"/>
      <c r="KBI15" s="330"/>
      <c r="KBJ15" s="330"/>
      <c r="KBK15" s="330"/>
      <c r="KBL15" s="330"/>
      <c r="KBM15" s="330"/>
      <c r="KBN15" s="330"/>
      <c r="KBO15" s="330"/>
      <c r="KBP15" s="330"/>
      <c r="KBQ15" s="330"/>
      <c r="KBR15" s="330"/>
      <c r="KBS15" s="330"/>
      <c r="KBT15" s="330"/>
      <c r="KBU15" s="330"/>
      <c r="KBV15" s="330"/>
      <c r="KBW15" s="330"/>
      <c r="KBX15" s="330"/>
      <c r="KBY15" s="330"/>
      <c r="KBZ15" s="330"/>
      <c r="KCA15" s="330"/>
      <c r="KCB15" s="330"/>
      <c r="KCC15" s="330"/>
      <c r="KCD15" s="330"/>
      <c r="KCE15" s="330"/>
      <c r="KCF15" s="330"/>
      <c r="KCG15" s="330"/>
      <c r="KCH15" s="330"/>
      <c r="KCI15" s="330"/>
      <c r="KCJ15" s="330"/>
      <c r="KCK15" s="330"/>
      <c r="KCL15" s="330"/>
      <c r="KCM15" s="330"/>
      <c r="KCN15" s="330"/>
      <c r="KCO15" s="330"/>
      <c r="KCP15" s="330"/>
      <c r="KCQ15" s="330"/>
      <c r="KCR15" s="330"/>
      <c r="KCS15" s="330"/>
      <c r="KCT15" s="330"/>
      <c r="KCU15" s="330"/>
      <c r="KCV15" s="330"/>
      <c r="KCW15" s="330"/>
      <c r="KCX15" s="330"/>
      <c r="KCY15" s="330"/>
      <c r="KCZ15" s="330"/>
      <c r="KDA15" s="330"/>
      <c r="KDB15" s="330"/>
      <c r="KDC15" s="330"/>
      <c r="KDD15" s="330"/>
      <c r="KDE15" s="330"/>
      <c r="KDF15" s="330"/>
      <c r="KDG15" s="330"/>
      <c r="KDH15" s="330"/>
      <c r="KDI15" s="330"/>
      <c r="KDJ15" s="330"/>
      <c r="KDK15" s="330"/>
      <c r="KDL15" s="330"/>
      <c r="KDM15" s="330"/>
      <c r="KDN15" s="330"/>
      <c r="KDO15" s="330"/>
      <c r="KDP15" s="330"/>
      <c r="KDQ15" s="330"/>
      <c r="KDR15" s="330"/>
      <c r="KDS15" s="330"/>
      <c r="KDT15" s="330"/>
      <c r="KDU15" s="330"/>
      <c r="KDV15" s="330"/>
      <c r="KDW15" s="330"/>
      <c r="KDX15" s="330"/>
      <c r="KDY15" s="330"/>
      <c r="KDZ15" s="330"/>
      <c r="KEA15" s="330"/>
      <c r="KEB15" s="330"/>
      <c r="KEC15" s="330"/>
      <c r="KED15" s="330"/>
      <c r="KEE15" s="330"/>
      <c r="KEF15" s="330"/>
      <c r="KEG15" s="330"/>
      <c r="KEH15" s="330"/>
      <c r="KEI15" s="330"/>
      <c r="KEJ15" s="330"/>
      <c r="KEK15" s="330"/>
      <c r="KEL15" s="330"/>
      <c r="KEM15" s="330"/>
      <c r="KEN15" s="330"/>
      <c r="KEO15" s="330"/>
      <c r="KEP15" s="330"/>
      <c r="KEQ15" s="330"/>
      <c r="KER15" s="330"/>
      <c r="KES15" s="330"/>
      <c r="KET15" s="330"/>
      <c r="KEU15" s="330"/>
      <c r="KEV15" s="330"/>
      <c r="KEW15" s="330"/>
      <c r="KEX15" s="330"/>
      <c r="KEY15" s="330"/>
      <c r="KEZ15" s="330"/>
      <c r="KFA15" s="330"/>
      <c r="KFB15" s="330"/>
      <c r="KFC15" s="330"/>
      <c r="KFD15" s="330"/>
      <c r="KFE15" s="330"/>
      <c r="KFF15" s="330"/>
      <c r="KFG15" s="330"/>
      <c r="KFH15" s="330"/>
      <c r="KFI15" s="330"/>
      <c r="KFJ15" s="330"/>
      <c r="KFK15" s="330"/>
      <c r="KFL15" s="330"/>
      <c r="KFM15" s="330"/>
      <c r="KFN15" s="330"/>
      <c r="KFO15" s="330"/>
      <c r="KFP15" s="330"/>
      <c r="KFQ15" s="330"/>
      <c r="KFR15" s="330"/>
      <c r="KFS15" s="330"/>
      <c r="KFT15" s="330"/>
      <c r="KFU15" s="330"/>
      <c r="KFV15" s="330"/>
      <c r="KFW15" s="330"/>
      <c r="KFX15" s="330"/>
      <c r="KFY15" s="330"/>
      <c r="KFZ15" s="330"/>
      <c r="KGA15" s="330"/>
      <c r="KGB15" s="330"/>
      <c r="KGC15" s="330"/>
      <c r="KGD15" s="330"/>
      <c r="KGE15" s="330"/>
      <c r="KGF15" s="330"/>
      <c r="KGG15" s="330"/>
      <c r="KGH15" s="330"/>
      <c r="KGI15" s="330"/>
      <c r="KGJ15" s="330"/>
      <c r="KGK15" s="330"/>
      <c r="KGL15" s="330"/>
      <c r="KGM15" s="330"/>
      <c r="KGN15" s="330"/>
      <c r="KGO15" s="330"/>
      <c r="KGP15" s="330"/>
      <c r="KGQ15" s="330"/>
      <c r="KGR15" s="330"/>
      <c r="KGS15" s="330"/>
      <c r="KGT15" s="330"/>
      <c r="KGU15" s="330"/>
      <c r="KGV15" s="330"/>
      <c r="KGW15" s="330"/>
      <c r="KGX15" s="330"/>
      <c r="KGY15" s="330"/>
      <c r="KGZ15" s="330"/>
      <c r="KHA15" s="330"/>
      <c r="KHB15" s="330"/>
      <c r="KHC15" s="330"/>
      <c r="KHD15" s="330"/>
      <c r="KHE15" s="330"/>
      <c r="KHF15" s="330"/>
      <c r="KHG15" s="330"/>
      <c r="KHH15" s="330"/>
      <c r="KHI15" s="330"/>
      <c r="KHJ15" s="330"/>
      <c r="KHK15" s="330"/>
      <c r="KHL15" s="330"/>
      <c r="KHM15" s="330"/>
      <c r="KHN15" s="330"/>
      <c r="KHO15" s="330"/>
      <c r="KHP15" s="330"/>
      <c r="KHQ15" s="330"/>
      <c r="KHR15" s="330"/>
      <c r="KHS15" s="330"/>
      <c r="KHT15" s="330"/>
      <c r="KHU15" s="330"/>
      <c r="KHV15" s="330"/>
      <c r="KHW15" s="330"/>
      <c r="KHX15" s="330"/>
      <c r="KHY15" s="330"/>
      <c r="KHZ15" s="330"/>
      <c r="KIA15" s="330"/>
      <c r="KIB15" s="330"/>
      <c r="KIC15" s="330"/>
      <c r="KID15" s="330"/>
      <c r="KIE15" s="330"/>
      <c r="KIF15" s="330"/>
      <c r="KIG15" s="330"/>
      <c r="KIH15" s="330"/>
      <c r="KII15" s="330"/>
      <c r="KIJ15" s="330"/>
      <c r="KIK15" s="330"/>
      <c r="KIL15" s="330"/>
      <c r="KIM15" s="330"/>
      <c r="KIN15" s="330"/>
      <c r="KIO15" s="330"/>
      <c r="KIP15" s="330"/>
      <c r="KIQ15" s="330"/>
      <c r="KIR15" s="330"/>
      <c r="KIS15" s="330"/>
      <c r="KIT15" s="330"/>
      <c r="KIU15" s="330"/>
      <c r="KIV15" s="330"/>
      <c r="KIW15" s="330"/>
      <c r="KIX15" s="330"/>
      <c r="KIY15" s="330"/>
      <c r="KIZ15" s="330"/>
      <c r="KJA15" s="330"/>
      <c r="KJB15" s="330"/>
      <c r="KJC15" s="330"/>
      <c r="KJD15" s="330"/>
      <c r="KJE15" s="330"/>
      <c r="KJF15" s="330"/>
      <c r="KJG15" s="330"/>
      <c r="KJH15" s="330"/>
      <c r="KJI15" s="330"/>
      <c r="KJJ15" s="330"/>
      <c r="KJK15" s="330"/>
      <c r="KJL15" s="330"/>
      <c r="KJM15" s="330"/>
      <c r="KJN15" s="330"/>
      <c r="KJO15" s="330"/>
      <c r="KJP15" s="330"/>
      <c r="KJQ15" s="330"/>
      <c r="KJR15" s="330"/>
      <c r="KJS15" s="330"/>
      <c r="KJT15" s="330"/>
      <c r="KJU15" s="330"/>
      <c r="KJV15" s="330"/>
      <c r="KJW15" s="330"/>
      <c r="KJX15" s="330"/>
      <c r="KJY15" s="330"/>
      <c r="KJZ15" s="330"/>
      <c r="KKA15" s="330"/>
      <c r="KKB15" s="330"/>
      <c r="KKC15" s="330"/>
      <c r="KKD15" s="330"/>
      <c r="KKE15" s="330"/>
      <c r="KKF15" s="330"/>
      <c r="KKG15" s="330"/>
      <c r="KKH15" s="330"/>
      <c r="KKI15" s="330"/>
      <c r="KKJ15" s="330"/>
      <c r="KKK15" s="330"/>
      <c r="KKL15" s="330"/>
      <c r="KKM15" s="330"/>
      <c r="KKN15" s="330"/>
      <c r="KKO15" s="330"/>
      <c r="KKP15" s="330"/>
      <c r="KKQ15" s="330"/>
      <c r="KKR15" s="330"/>
      <c r="KKS15" s="330"/>
      <c r="KKT15" s="330"/>
      <c r="KKU15" s="330"/>
      <c r="KKV15" s="330"/>
      <c r="KKW15" s="330"/>
      <c r="KKX15" s="330"/>
      <c r="KKY15" s="330"/>
      <c r="KKZ15" s="330"/>
      <c r="KLA15" s="330"/>
      <c r="KLB15" s="330"/>
      <c r="KLC15" s="330"/>
      <c r="KLD15" s="330"/>
      <c r="KLE15" s="330"/>
      <c r="KLF15" s="330"/>
      <c r="KLG15" s="330"/>
      <c r="KLH15" s="330"/>
      <c r="KLI15" s="330"/>
      <c r="KLJ15" s="330"/>
      <c r="KLK15" s="330"/>
      <c r="KLL15" s="330"/>
      <c r="KLM15" s="330"/>
      <c r="KLN15" s="330"/>
      <c r="KLO15" s="330"/>
      <c r="KLP15" s="330"/>
      <c r="KLQ15" s="330"/>
      <c r="KLR15" s="330"/>
      <c r="KLS15" s="330"/>
      <c r="KLT15" s="330"/>
      <c r="KLU15" s="330"/>
      <c r="KLV15" s="330"/>
      <c r="KLW15" s="330"/>
      <c r="KLX15" s="330"/>
      <c r="KLY15" s="330"/>
      <c r="KLZ15" s="330"/>
      <c r="KMA15" s="330"/>
      <c r="KMB15" s="330"/>
      <c r="KMC15" s="330"/>
      <c r="KMD15" s="330"/>
      <c r="KME15" s="330"/>
      <c r="KMF15" s="330"/>
      <c r="KMG15" s="330"/>
      <c r="KMH15" s="330"/>
      <c r="KMI15" s="330"/>
      <c r="KMJ15" s="330"/>
      <c r="KMK15" s="330"/>
      <c r="KML15" s="330"/>
      <c r="KMM15" s="330"/>
      <c r="KMN15" s="330"/>
      <c r="KMO15" s="330"/>
      <c r="KMP15" s="330"/>
      <c r="KMQ15" s="330"/>
      <c r="KMR15" s="330"/>
      <c r="KMS15" s="330"/>
      <c r="KMT15" s="330"/>
      <c r="KMU15" s="330"/>
      <c r="KMV15" s="330"/>
      <c r="KMW15" s="330"/>
      <c r="KMX15" s="330"/>
      <c r="KMY15" s="330"/>
      <c r="KMZ15" s="330"/>
      <c r="KNA15" s="330"/>
      <c r="KNB15" s="330"/>
      <c r="KNC15" s="330"/>
      <c r="KND15" s="330"/>
      <c r="KNE15" s="330"/>
      <c r="KNF15" s="330"/>
      <c r="KNG15" s="330"/>
      <c r="KNH15" s="330"/>
      <c r="KNI15" s="330"/>
      <c r="KNJ15" s="330"/>
      <c r="KNK15" s="330"/>
      <c r="KNL15" s="330"/>
      <c r="KNM15" s="330"/>
      <c r="KNN15" s="330"/>
      <c r="KNO15" s="330"/>
      <c r="KNP15" s="330"/>
      <c r="KNQ15" s="330"/>
      <c r="KNR15" s="330"/>
      <c r="KNS15" s="330"/>
      <c r="KNT15" s="330"/>
      <c r="KNU15" s="330"/>
      <c r="KNV15" s="330"/>
      <c r="KNW15" s="330"/>
      <c r="KNX15" s="330"/>
      <c r="KNY15" s="330"/>
      <c r="KNZ15" s="330"/>
      <c r="KOA15" s="330"/>
      <c r="KOB15" s="330"/>
      <c r="KOC15" s="330"/>
      <c r="KOD15" s="330"/>
      <c r="KOE15" s="330"/>
      <c r="KOF15" s="330"/>
      <c r="KOG15" s="330"/>
      <c r="KOH15" s="330"/>
      <c r="KOI15" s="330"/>
      <c r="KOJ15" s="330"/>
      <c r="KOK15" s="330"/>
      <c r="KOL15" s="330"/>
      <c r="KOM15" s="330"/>
      <c r="KON15" s="330"/>
      <c r="KOO15" s="330"/>
      <c r="KOP15" s="330"/>
      <c r="KOQ15" s="330"/>
      <c r="KOR15" s="330"/>
      <c r="KOS15" s="330"/>
      <c r="KOT15" s="330"/>
      <c r="KOU15" s="330"/>
      <c r="KOV15" s="330"/>
      <c r="KOW15" s="330"/>
      <c r="KOX15" s="330"/>
      <c r="KOY15" s="330"/>
      <c r="KOZ15" s="330"/>
      <c r="KPA15" s="330"/>
      <c r="KPB15" s="330"/>
      <c r="KPC15" s="330"/>
      <c r="KPD15" s="330"/>
      <c r="KPE15" s="330"/>
      <c r="KPF15" s="330"/>
      <c r="KPG15" s="330"/>
      <c r="KPH15" s="330"/>
      <c r="KPI15" s="330"/>
      <c r="KPJ15" s="330"/>
      <c r="KPK15" s="330"/>
      <c r="KPL15" s="330"/>
      <c r="KPM15" s="330"/>
      <c r="KPN15" s="330"/>
      <c r="KPO15" s="330"/>
      <c r="KPP15" s="330"/>
      <c r="KPQ15" s="330"/>
      <c r="KPR15" s="330"/>
      <c r="KPS15" s="330"/>
      <c r="KPT15" s="330"/>
      <c r="KPU15" s="330"/>
      <c r="KPV15" s="330"/>
      <c r="KPW15" s="330"/>
      <c r="KPX15" s="330"/>
      <c r="KPY15" s="330"/>
      <c r="KPZ15" s="330"/>
      <c r="KQA15" s="330"/>
      <c r="KQB15" s="330"/>
      <c r="KQC15" s="330"/>
      <c r="KQD15" s="330"/>
      <c r="KQE15" s="330"/>
      <c r="KQF15" s="330"/>
      <c r="KQG15" s="330"/>
      <c r="KQH15" s="330"/>
      <c r="KQI15" s="330"/>
      <c r="KQJ15" s="330"/>
      <c r="KQK15" s="330"/>
      <c r="KQL15" s="330"/>
      <c r="KQM15" s="330"/>
      <c r="KQN15" s="330"/>
      <c r="KQO15" s="330"/>
      <c r="KQP15" s="330"/>
      <c r="KQQ15" s="330"/>
      <c r="KQR15" s="330"/>
      <c r="KQS15" s="330"/>
      <c r="KQT15" s="330"/>
      <c r="KQU15" s="330"/>
      <c r="KQV15" s="330"/>
      <c r="KQW15" s="330"/>
      <c r="KQX15" s="330"/>
      <c r="KQY15" s="330"/>
      <c r="KQZ15" s="330"/>
      <c r="KRA15" s="330"/>
      <c r="KRB15" s="330"/>
      <c r="KRC15" s="330"/>
      <c r="KRD15" s="330"/>
      <c r="KRE15" s="330"/>
      <c r="KRF15" s="330"/>
      <c r="KRG15" s="330"/>
      <c r="KRH15" s="330"/>
      <c r="KRI15" s="330"/>
      <c r="KRJ15" s="330"/>
      <c r="KRK15" s="330"/>
      <c r="KRL15" s="330"/>
      <c r="KRM15" s="330"/>
      <c r="KRN15" s="330"/>
      <c r="KRO15" s="330"/>
      <c r="KRP15" s="330"/>
      <c r="KRQ15" s="330"/>
      <c r="KRR15" s="330"/>
      <c r="KRS15" s="330"/>
      <c r="KRT15" s="330"/>
      <c r="KRU15" s="330"/>
      <c r="KRV15" s="330"/>
      <c r="KRW15" s="330"/>
      <c r="KRX15" s="330"/>
      <c r="KRY15" s="330"/>
      <c r="KRZ15" s="330"/>
      <c r="KSA15" s="330"/>
      <c r="KSB15" s="330"/>
      <c r="KSC15" s="330"/>
      <c r="KSD15" s="330"/>
      <c r="KSE15" s="330"/>
      <c r="KSF15" s="330"/>
      <c r="KSG15" s="330"/>
      <c r="KSH15" s="330"/>
      <c r="KSI15" s="330"/>
      <c r="KSJ15" s="330"/>
      <c r="KSK15" s="330"/>
      <c r="KSL15" s="330"/>
      <c r="KSM15" s="330"/>
      <c r="KSN15" s="330"/>
      <c r="KSO15" s="330"/>
      <c r="KSP15" s="330"/>
      <c r="KSQ15" s="330"/>
      <c r="KSR15" s="330"/>
      <c r="KSS15" s="330"/>
      <c r="KST15" s="330"/>
      <c r="KSU15" s="330"/>
      <c r="KSV15" s="330"/>
      <c r="KSW15" s="330"/>
      <c r="KSX15" s="330"/>
      <c r="KSY15" s="330"/>
      <c r="KSZ15" s="330"/>
      <c r="KTA15" s="330"/>
      <c r="KTB15" s="330"/>
      <c r="KTC15" s="330"/>
      <c r="KTD15" s="330"/>
      <c r="KTE15" s="330"/>
      <c r="KTF15" s="330"/>
      <c r="KTG15" s="330"/>
      <c r="KTH15" s="330"/>
      <c r="KTI15" s="330"/>
      <c r="KTJ15" s="330"/>
      <c r="KTK15" s="330"/>
      <c r="KTL15" s="330"/>
      <c r="KTM15" s="330"/>
      <c r="KTN15" s="330"/>
      <c r="KTO15" s="330"/>
      <c r="KTP15" s="330"/>
      <c r="KTQ15" s="330"/>
      <c r="KTR15" s="330"/>
      <c r="KTS15" s="330"/>
      <c r="KTT15" s="330"/>
      <c r="KTU15" s="330"/>
      <c r="KTV15" s="330"/>
      <c r="KTW15" s="330"/>
      <c r="KTX15" s="330"/>
      <c r="KTY15" s="330"/>
      <c r="KTZ15" s="330"/>
      <c r="KUA15" s="330"/>
      <c r="KUB15" s="330"/>
      <c r="KUC15" s="330"/>
      <c r="KUD15" s="330"/>
      <c r="KUE15" s="330"/>
      <c r="KUF15" s="330"/>
      <c r="KUG15" s="330"/>
      <c r="KUH15" s="330"/>
      <c r="KUI15" s="330"/>
      <c r="KUJ15" s="330"/>
      <c r="KUK15" s="330"/>
      <c r="KUL15" s="330"/>
      <c r="KUM15" s="330"/>
      <c r="KUN15" s="330"/>
      <c r="KUO15" s="330"/>
      <c r="KUP15" s="330"/>
      <c r="KUQ15" s="330"/>
      <c r="KUR15" s="330"/>
      <c r="KUS15" s="330"/>
      <c r="KUT15" s="330"/>
      <c r="KUU15" s="330"/>
      <c r="KUV15" s="330"/>
      <c r="KUW15" s="330"/>
      <c r="KUX15" s="330"/>
      <c r="KUY15" s="330"/>
      <c r="KUZ15" s="330"/>
      <c r="KVA15" s="330"/>
      <c r="KVB15" s="330"/>
      <c r="KVC15" s="330"/>
      <c r="KVD15" s="330"/>
      <c r="KVE15" s="330"/>
      <c r="KVF15" s="330"/>
      <c r="KVG15" s="330"/>
      <c r="KVH15" s="330"/>
      <c r="KVI15" s="330"/>
      <c r="KVJ15" s="330"/>
      <c r="KVK15" s="330"/>
      <c r="KVL15" s="330"/>
      <c r="KVM15" s="330"/>
      <c r="KVN15" s="330"/>
      <c r="KVO15" s="330"/>
      <c r="KVP15" s="330"/>
      <c r="KVQ15" s="330"/>
      <c r="KVR15" s="330"/>
      <c r="KVS15" s="330"/>
      <c r="KVT15" s="330"/>
      <c r="KVU15" s="330"/>
      <c r="KVV15" s="330"/>
      <c r="KVW15" s="330"/>
      <c r="KVX15" s="330"/>
      <c r="KVY15" s="330"/>
      <c r="KVZ15" s="330"/>
      <c r="KWA15" s="330"/>
      <c r="KWB15" s="330"/>
      <c r="KWC15" s="330"/>
      <c r="KWD15" s="330"/>
      <c r="KWE15" s="330"/>
      <c r="KWF15" s="330"/>
      <c r="KWG15" s="330"/>
      <c r="KWH15" s="330"/>
      <c r="KWI15" s="330"/>
      <c r="KWJ15" s="330"/>
      <c r="KWK15" s="330"/>
      <c r="KWL15" s="330"/>
      <c r="KWM15" s="330"/>
      <c r="KWN15" s="330"/>
      <c r="KWO15" s="330"/>
      <c r="KWP15" s="330"/>
      <c r="KWQ15" s="330"/>
      <c r="KWR15" s="330"/>
      <c r="KWS15" s="330"/>
      <c r="KWT15" s="330"/>
      <c r="KWU15" s="330"/>
      <c r="KWV15" s="330"/>
      <c r="KWW15" s="330"/>
      <c r="KWX15" s="330"/>
      <c r="KWY15" s="330"/>
      <c r="KWZ15" s="330"/>
      <c r="KXA15" s="330"/>
      <c r="KXB15" s="330"/>
      <c r="KXC15" s="330"/>
      <c r="KXD15" s="330"/>
      <c r="KXE15" s="330"/>
      <c r="KXF15" s="330"/>
      <c r="KXG15" s="330"/>
      <c r="KXH15" s="330"/>
      <c r="KXI15" s="330"/>
      <c r="KXJ15" s="330"/>
      <c r="KXK15" s="330"/>
      <c r="KXL15" s="330"/>
      <c r="KXM15" s="330"/>
      <c r="KXN15" s="330"/>
      <c r="KXO15" s="330"/>
      <c r="KXP15" s="330"/>
      <c r="KXQ15" s="330"/>
      <c r="KXR15" s="330"/>
      <c r="KXS15" s="330"/>
      <c r="KXT15" s="330"/>
      <c r="KXU15" s="330"/>
      <c r="KXV15" s="330"/>
      <c r="KXW15" s="330"/>
      <c r="KXX15" s="330"/>
      <c r="KXY15" s="330"/>
      <c r="KXZ15" s="330"/>
      <c r="KYA15" s="330"/>
      <c r="KYB15" s="330"/>
      <c r="KYC15" s="330"/>
      <c r="KYD15" s="330"/>
      <c r="KYE15" s="330"/>
      <c r="KYF15" s="330"/>
      <c r="KYG15" s="330"/>
      <c r="KYH15" s="330"/>
      <c r="KYI15" s="330"/>
      <c r="KYJ15" s="330"/>
      <c r="KYK15" s="330"/>
      <c r="KYL15" s="330"/>
      <c r="KYM15" s="330"/>
      <c r="KYN15" s="330"/>
      <c r="KYO15" s="330"/>
      <c r="KYP15" s="330"/>
      <c r="KYQ15" s="330"/>
      <c r="KYR15" s="330"/>
      <c r="KYS15" s="330"/>
      <c r="KYT15" s="330"/>
      <c r="KYU15" s="330"/>
      <c r="KYV15" s="330"/>
      <c r="KYW15" s="330"/>
      <c r="KYX15" s="330"/>
      <c r="KYY15" s="330"/>
      <c r="KYZ15" s="330"/>
      <c r="KZA15" s="330"/>
      <c r="KZB15" s="330"/>
      <c r="KZC15" s="330"/>
      <c r="KZD15" s="330"/>
      <c r="KZE15" s="330"/>
      <c r="KZF15" s="330"/>
      <c r="KZG15" s="330"/>
      <c r="KZH15" s="330"/>
      <c r="KZI15" s="330"/>
      <c r="KZJ15" s="330"/>
      <c r="KZK15" s="330"/>
      <c r="KZL15" s="330"/>
      <c r="KZM15" s="330"/>
      <c r="KZN15" s="330"/>
      <c r="KZO15" s="330"/>
      <c r="KZP15" s="330"/>
      <c r="KZQ15" s="330"/>
      <c r="KZR15" s="330"/>
      <c r="KZS15" s="330"/>
      <c r="KZT15" s="330"/>
      <c r="KZU15" s="330"/>
      <c r="KZV15" s="330"/>
      <c r="KZW15" s="330"/>
      <c r="KZX15" s="330"/>
      <c r="KZY15" s="330"/>
      <c r="KZZ15" s="330"/>
      <c r="LAA15" s="330"/>
      <c r="LAB15" s="330"/>
      <c r="LAC15" s="330"/>
      <c r="LAD15" s="330"/>
      <c r="LAE15" s="330"/>
      <c r="LAF15" s="330"/>
      <c r="LAG15" s="330"/>
      <c r="LAH15" s="330"/>
      <c r="LAI15" s="330"/>
      <c r="LAJ15" s="330"/>
      <c r="LAK15" s="330"/>
      <c r="LAL15" s="330"/>
      <c r="LAM15" s="330"/>
      <c r="LAN15" s="330"/>
      <c r="LAO15" s="330"/>
      <c r="LAP15" s="330"/>
      <c r="LAQ15" s="330"/>
      <c r="LAR15" s="330"/>
      <c r="LAS15" s="330"/>
      <c r="LAT15" s="330"/>
      <c r="LAU15" s="330"/>
      <c r="LAV15" s="330"/>
      <c r="LAW15" s="330"/>
      <c r="LAX15" s="330"/>
      <c r="LAY15" s="330"/>
      <c r="LAZ15" s="330"/>
      <c r="LBA15" s="330"/>
      <c r="LBB15" s="330"/>
      <c r="LBC15" s="330"/>
      <c r="LBD15" s="330"/>
      <c r="LBE15" s="330"/>
      <c r="LBF15" s="330"/>
      <c r="LBG15" s="330"/>
      <c r="LBH15" s="330"/>
      <c r="LBI15" s="330"/>
      <c r="LBJ15" s="330"/>
      <c r="LBK15" s="330"/>
      <c r="LBL15" s="330"/>
      <c r="LBM15" s="330"/>
      <c r="LBN15" s="330"/>
      <c r="LBO15" s="330"/>
      <c r="LBP15" s="330"/>
      <c r="LBQ15" s="330"/>
      <c r="LBR15" s="330"/>
      <c r="LBS15" s="330"/>
      <c r="LBT15" s="330"/>
      <c r="LBU15" s="330"/>
      <c r="LBV15" s="330"/>
      <c r="LBW15" s="330"/>
      <c r="LBX15" s="330"/>
      <c r="LBY15" s="330"/>
      <c r="LBZ15" s="330"/>
      <c r="LCA15" s="330"/>
      <c r="LCB15" s="330"/>
      <c r="LCC15" s="330"/>
      <c r="LCD15" s="330"/>
      <c r="LCE15" s="330"/>
      <c r="LCF15" s="330"/>
      <c r="LCG15" s="330"/>
      <c r="LCH15" s="330"/>
      <c r="LCI15" s="330"/>
      <c r="LCJ15" s="330"/>
      <c r="LCK15" s="330"/>
      <c r="LCL15" s="330"/>
      <c r="LCM15" s="330"/>
      <c r="LCN15" s="330"/>
      <c r="LCO15" s="330"/>
      <c r="LCP15" s="330"/>
      <c r="LCQ15" s="330"/>
      <c r="LCR15" s="330"/>
      <c r="LCS15" s="330"/>
      <c r="LCT15" s="330"/>
      <c r="LCU15" s="330"/>
      <c r="LCV15" s="330"/>
      <c r="LCW15" s="330"/>
      <c r="LCX15" s="330"/>
      <c r="LCY15" s="330"/>
      <c r="LCZ15" s="330"/>
      <c r="LDA15" s="330"/>
      <c r="LDB15" s="330"/>
      <c r="LDC15" s="330"/>
      <c r="LDD15" s="330"/>
      <c r="LDE15" s="330"/>
      <c r="LDF15" s="330"/>
      <c r="LDG15" s="330"/>
      <c r="LDH15" s="330"/>
      <c r="LDI15" s="330"/>
      <c r="LDJ15" s="330"/>
      <c r="LDK15" s="330"/>
      <c r="LDL15" s="330"/>
      <c r="LDM15" s="330"/>
      <c r="LDN15" s="330"/>
      <c r="LDO15" s="330"/>
      <c r="LDP15" s="330"/>
      <c r="LDQ15" s="330"/>
      <c r="LDR15" s="330"/>
      <c r="LDS15" s="330"/>
      <c r="LDT15" s="330"/>
      <c r="LDU15" s="330"/>
      <c r="LDV15" s="330"/>
      <c r="LDW15" s="330"/>
      <c r="LDX15" s="330"/>
      <c r="LDY15" s="330"/>
      <c r="LDZ15" s="330"/>
      <c r="LEA15" s="330"/>
      <c r="LEB15" s="330"/>
      <c r="LEC15" s="330"/>
      <c r="LED15" s="330"/>
      <c r="LEE15" s="330"/>
      <c r="LEF15" s="330"/>
      <c r="LEG15" s="330"/>
      <c r="LEH15" s="330"/>
      <c r="LEI15" s="330"/>
      <c r="LEJ15" s="330"/>
      <c r="LEK15" s="330"/>
      <c r="LEL15" s="330"/>
      <c r="LEM15" s="330"/>
      <c r="LEN15" s="330"/>
      <c r="LEO15" s="330"/>
      <c r="LEP15" s="330"/>
      <c r="LEQ15" s="330"/>
      <c r="LER15" s="330"/>
      <c r="LES15" s="330"/>
      <c r="LET15" s="330"/>
      <c r="LEU15" s="330"/>
      <c r="LEV15" s="330"/>
      <c r="LEW15" s="330"/>
      <c r="LEX15" s="330"/>
      <c r="LEY15" s="330"/>
      <c r="LEZ15" s="330"/>
      <c r="LFA15" s="330"/>
      <c r="LFB15" s="330"/>
      <c r="LFC15" s="330"/>
      <c r="LFD15" s="330"/>
      <c r="LFE15" s="330"/>
      <c r="LFF15" s="330"/>
      <c r="LFG15" s="330"/>
      <c r="LFH15" s="330"/>
      <c r="LFI15" s="330"/>
      <c r="LFJ15" s="330"/>
      <c r="LFK15" s="330"/>
      <c r="LFL15" s="330"/>
      <c r="LFM15" s="330"/>
      <c r="LFN15" s="330"/>
      <c r="LFO15" s="330"/>
      <c r="LFP15" s="330"/>
      <c r="LFQ15" s="330"/>
      <c r="LFR15" s="330"/>
      <c r="LFS15" s="330"/>
      <c r="LFT15" s="330"/>
      <c r="LFU15" s="330"/>
      <c r="LFV15" s="330"/>
      <c r="LFW15" s="330"/>
      <c r="LFX15" s="330"/>
      <c r="LFY15" s="330"/>
      <c r="LFZ15" s="330"/>
      <c r="LGA15" s="330"/>
      <c r="LGB15" s="330"/>
      <c r="LGC15" s="330"/>
      <c r="LGD15" s="330"/>
      <c r="LGE15" s="330"/>
      <c r="LGF15" s="330"/>
      <c r="LGG15" s="330"/>
      <c r="LGH15" s="330"/>
      <c r="LGI15" s="330"/>
      <c r="LGJ15" s="330"/>
      <c r="LGK15" s="330"/>
      <c r="LGL15" s="330"/>
      <c r="LGM15" s="330"/>
      <c r="LGN15" s="330"/>
      <c r="LGO15" s="330"/>
      <c r="LGP15" s="330"/>
      <c r="LGQ15" s="330"/>
      <c r="LGR15" s="330"/>
      <c r="LGS15" s="330"/>
      <c r="LGT15" s="330"/>
      <c r="LGU15" s="330"/>
      <c r="LGV15" s="330"/>
      <c r="LGW15" s="330"/>
      <c r="LGX15" s="330"/>
      <c r="LGY15" s="330"/>
      <c r="LGZ15" s="330"/>
      <c r="LHA15" s="330"/>
      <c r="LHB15" s="330"/>
      <c r="LHC15" s="330"/>
      <c r="LHD15" s="330"/>
      <c r="LHE15" s="330"/>
      <c r="LHF15" s="330"/>
      <c r="LHG15" s="330"/>
      <c r="LHH15" s="330"/>
      <c r="LHI15" s="330"/>
      <c r="LHJ15" s="330"/>
      <c r="LHK15" s="330"/>
      <c r="LHL15" s="330"/>
      <c r="LHM15" s="330"/>
      <c r="LHN15" s="330"/>
      <c r="LHO15" s="330"/>
      <c r="LHP15" s="330"/>
      <c r="LHQ15" s="330"/>
      <c r="LHR15" s="330"/>
      <c r="LHS15" s="330"/>
      <c r="LHT15" s="330"/>
      <c r="LHU15" s="330"/>
      <c r="LHV15" s="330"/>
      <c r="LHW15" s="330"/>
      <c r="LHX15" s="330"/>
      <c r="LHY15" s="330"/>
      <c r="LHZ15" s="330"/>
      <c r="LIA15" s="330"/>
      <c r="LIB15" s="330"/>
      <c r="LIC15" s="330"/>
      <c r="LID15" s="330"/>
      <c r="LIE15" s="330"/>
      <c r="LIF15" s="330"/>
      <c r="LIG15" s="330"/>
      <c r="LIH15" s="330"/>
      <c r="LII15" s="330"/>
      <c r="LIJ15" s="330"/>
      <c r="LIK15" s="330"/>
      <c r="LIL15" s="330"/>
      <c r="LIM15" s="330"/>
      <c r="LIN15" s="330"/>
      <c r="LIO15" s="330"/>
      <c r="LIP15" s="330"/>
      <c r="LIQ15" s="330"/>
      <c r="LIR15" s="330"/>
      <c r="LIS15" s="330"/>
      <c r="LIT15" s="330"/>
      <c r="LIU15" s="330"/>
      <c r="LIV15" s="330"/>
      <c r="LIW15" s="330"/>
      <c r="LIX15" s="330"/>
      <c r="LIY15" s="330"/>
      <c r="LIZ15" s="330"/>
      <c r="LJA15" s="330"/>
      <c r="LJB15" s="330"/>
      <c r="LJC15" s="330"/>
      <c r="LJD15" s="330"/>
      <c r="LJE15" s="330"/>
      <c r="LJF15" s="330"/>
      <c r="LJG15" s="330"/>
      <c r="LJH15" s="330"/>
      <c r="LJI15" s="330"/>
      <c r="LJJ15" s="330"/>
      <c r="LJK15" s="330"/>
      <c r="LJL15" s="330"/>
      <c r="LJM15" s="330"/>
      <c r="LJN15" s="330"/>
      <c r="LJO15" s="330"/>
      <c r="LJP15" s="330"/>
      <c r="LJQ15" s="330"/>
      <c r="LJR15" s="330"/>
      <c r="LJS15" s="330"/>
      <c r="LJT15" s="330"/>
      <c r="LJU15" s="330"/>
      <c r="LJV15" s="330"/>
      <c r="LJW15" s="330"/>
      <c r="LJX15" s="330"/>
      <c r="LJY15" s="330"/>
      <c r="LJZ15" s="330"/>
      <c r="LKA15" s="330"/>
      <c r="LKB15" s="330"/>
      <c r="LKC15" s="330"/>
      <c r="LKD15" s="330"/>
      <c r="LKE15" s="330"/>
      <c r="LKF15" s="330"/>
      <c r="LKG15" s="330"/>
      <c r="LKH15" s="330"/>
      <c r="LKI15" s="330"/>
      <c r="LKJ15" s="330"/>
      <c r="LKK15" s="330"/>
      <c r="LKL15" s="330"/>
      <c r="LKM15" s="330"/>
      <c r="LKN15" s="330"/>
      <c r="LKO15" s="330"/>
      <c r="LKP15" s="330"/>
      <c r="LKQ15" s="330"/>
      <c r="LKR15" s="330"/>
      <c r="LKS15" s="330"/>
      <c r="LKT15" s="330"/>
      <c r="LKU15" s="330"/>
      <c r="LKV15" s="330"/>
      <c r="LKW15" s="330"/>
      <c r="LKX15" s="330"/>
      <c r="LKY15" s="330"/>
      <c r="LKZ15" s="330"/>
      <c r="LLA15" s="330"/>
      <c r="LLB15" s="330"/>
      <c r="LLC15" s="330"/>
      <c r="LLD15" s="330"/>
      <c r="LLE15" s="330"/>
      <c r="LLF15" s="330"/>
      <c r="LLG15" s="330"/>
      <c r="LLH15" s="330"/>
      <c r="LLI15" s="330"/>
      <c r="LLJ15" s="330"/>
      <c r="LLK15" s="330"/>
      <c r="LLL15" s="330"/>
      <c r="LLM15" s="330"/>
      <c r="LLN15" s="330"/>
      <c r="LLO15" s="330"/>
      <c r="LLP15" s="330"/>
      <c r="LLQ15" s="330"/>
      <c r="LLR15" s="330"/>
      <c r="LLS15" s="330"/>
      <c r="LLT15" s="330"/>
      <c r="LLU15" s="330"/>
      <c r="LLV15" s="330"/>
      <c r="LLW15" s="330"/>
      <c r="LLX15" s="330"/>
      <c r="LLY15" s="330"/>
      <c r="LLZ15" s="330"/>
      <c r="LMA15" s="330"/>
      <c r="LMB15" s="330"/>
      <c r="LMC15" s="330"/>
      <c r="LMD15" s="330"/>
      <c r="LME15" s="330"/>
      <c r="LMF15" s="330"/>
      <c r="LMG15" s="330"/>
      <c r="LMH15" s="330"/>
      <c r="LMI15" s="330"/>
      <c r="LMJ15" s="330"/>
      <c r="LMK15" s="330"/>
      <c r="LML15" s="330"/>
      <c r="LMM15" s="330"/>
      <c r="LMN15" s="330"/>
      <c r="LMO15" s="330"/>
      <c r="LMP15" s="330"/>
      <c r="LMQ15" s="330"/>
      <c r="LMR15" s="330"/>
      <c r="LMS15" s="330"/>
      <c r="LMT15" s="330"/>
      <c r="LMU15" s="330"/>
      <c r="LMV15" s="330"/>
      <c r="LMW15" s="330"/>
      <c r="LMX15" s="330"/>
      <c r="LMY15" s="330"/>
      <c r="LMZ15" s="330"/>
      <c r="LNA15" s="330"/>
      <c r="LNB15" s="330"/>
      <c r="LNC15" s="330"/>
      <c r="LND15" s="330"/>
      <c r="LNE15" s="330"/>
      <c r="LNF15" s="330"/>
      <c r="LNG15" s="330"/>
      <c r="LNH15" s="330"/>
      <c r="LNI15" s="330"/>
      <c r="LNJ15" s="330"/>
      <c r="LNK15" s="330"/>
      <c r="LNL15" s="330"/>
      <c r="LNM15" s="330"/>
      <c r="LNN15" s="330"/>
      <c r="LNO15" s="330"/>
      <c r="LNP15" s="330"/>
      <c r="LNQ15" s="330"/>
      <c r="LNR15" s="330"/>
      <c r="LNS15" s="330"/>
      <c r="LNT15" s="330"/>
      <c r="LNU15" s="330"/>
      <c r="LNV15" s="330"/>
      <c r="LNW15" s="330"/>
      <c r="LNX15" s="330"/>
      <c r="LNY15" s="330"/>
      <c r="LNZ15" s="330"/>
      <c r="LOA15" s="330"/>
      <c r="LOB15" s="330"/>
      <c r="LOC15" s="330"/>
      <c r="LOD15" s="330"/>
      <c r="LOE15" s="330"/>
      <c r="LOF15" s="330"/>
      <c r="LOG15" s="330"/>
      <c r="LOH15" s="330"/>
      <c r="LOI15" s="330"/>
      <c r="LOJ15" s="330"/>
      <c r="LOK15" s="330"/>
      <c r="LOL15" s="330"/>
      <c r="LOM15" s="330"/>
      <c r="LON15" s="330"/>
      <c r="LOO15" s="330"/>
      <c r="LOP15" s="330"/>
      <c r="LOQ15" s="330"/>
      <c r="LOR15" s="330"/>
      <c r="LOS15" s="330"/>
      <c r="LOT15" s="330"/>
      <c r="LOU15" s="330"/>
      <c r="LOV15" s="330"/>
      <c r="LOW15" s="330"/>
      <c r="LOX15" s="330"/>
      <c r="LOY15" s="330"/>
      <c r="LOZ15" s="330"/>
      <c r="LPA15" s="330"/>
      <c r="LPB15" s="330"/>
      <c r="LPC15" s="330"/>
      <c r="LPD15" s="330"/>
      <c r="LPE15" s="330"/>
      <c r="LPF15" s="330"/>
      <c r="LPG15" s="330"/>
      <c r="LPH15" s="330"/>
      <c r="LPI15" s="330"/>
      <c r="LPJ15" s="330"/>
      <c r="LPK15" s="330"/>
      <c r="LPL15" s="330"/>
      <c r="LPM15" s="330"/>
      <c r="LPN15" s="330"/>
      <c r="LPO15" s="330"/>
      <c r="LPP15" s="330"/>
      <c r="LPQ15" s="330"/>
      <c r="LPR15" s="330"/>
      <c r="LPS15" s="330"/>
      <c r="LPT15" s="330"/>
      <c r="LPU15" s="330"/>
      <c r="LPV15" s="330"/>
      <c r="LPW15" s="330"/>
      <c r="LPX15" s="330"/>
      <c r="LPY15" s="330"/>
      <c r="LPZ15" s="330"/>
      <c r="LQA15" s="330"/>
      <c r="LQB15" s="330"/>
      <c r="LQC15" s="330"/>
      <c r="LQD15" s="330"/>
      <c r="LQE15" s="330"/>
      <c r="LQF15" s="330"/>
      <c r="LQG15" s="330"/>
      <c r="LQH15" s="330"/>
      <c r="LQI15" s="330"/>
      <c r="LQJ15" s="330"/>
      <c r="LQK15" s="330"/>
      <c r="LQL15" s="330"/>
      <c r="LQM15" s="330"/>
      <c r="LQN15" s="330"/>
      <c r="LQO15" s="330"/>
      <c r="LQP15" s="330"/>
      <c r="LQQ15" s="330"/>
      <c r="LQR15" s="330"/>
      <c r="LQS15" s="330"/>
      <c r="LQT15" s="330"/>
      <c r="LQU15" s="330"/>
      <c r="LQV15" s="330"/>
      <c r="LQW15" s="330"/>
      <c r="LQX15" s="330"/>
      <c r="LQY15" s="330"/>
      <c r="LQZ15" s="330"/>
      <c r="LRA15" s="330"/>
      <c r="LRB15" s="330"/>
      <c r="LRC15" s="330"/>
      <c r="LRD15" s="330"/>
      <c r="LRE15" s="330"/>
      <c r="LRF15" s="330"/>
      <c r="LRG15" s="330"/>
      <c r="LRH15" s="330"/>
      <c r="LRI15" s="330"/>
      <c r="LRJ15" s="330"/>
      <c r="LRK15" s="330"/>
      <c r="LRL15" s="330"/>
      <c r="LRM15" s="330"/>
      <c r="LRN15" s="330"/>
      <c r="LRO15" s="330"/>
      <c r="LRP15" s="330"/>
      <c r="LRQ15" s="330"/>
      <c r="LRR15" s="330"/>
      <c r="LRS15" s="330"/>
      <c r="LRT15" s="330"/>
      <c r="LRU15" s="330"/>
      <c r="LRV15" s="330"/>
      <c r="LRW15" s="330"/>
      <c r="LRX15" s="330"/>
      <c r="LRY15" s="330"/>
      <c r="LRZ15" s="330"/>
      <c r="LSA15" s="330"/>
      <c r="LSB15" s="330"/>
      <c r="LSC15" s="330"/>
      <c r="LSD15" s="330"/>
      <c r="LSE15" s="330"/>
      <c r="LSF15" s="330"/>
      <c r="LSG15" s="330"/>
      <c r="LSH15" s="330"/>
      <c r="LSI15" s="330"/>
      <c r="LSJ15" s="330"/>
      <c r="LSK15" s="330"/>
      <c r="LSL15" s="330"/>
      <c r="LSM15" s="330"/>
      <c r="LSN15" s="330"/>
      <c r="LSO15" s="330"/>
      <c r="LSP15" s="330"/>
      <c r="LSQ15" s="330"/>
      <c r="LSR15" s="330"/>
      <c r="LSS15" s="330"/>
      <c r="LST15" s="330"/>
      <c r="LSU15" s="330"/>
      <c r="LSV15" s="330"/>
      <c r="LSW15" s="330"/>
      <c r="LSX15" s="330"/>
      <c r="LSY15" s="330"/>
      <c r="LSZ15" s="330"/>
      <c r="LTA15" s="330"/>
      <c r="LTB15" s="330"/>
      <c r="LTC15" s="330"/>
      <c r="LTD15" s="330"/>
      <c r="LTE15" s="330"/>
      <c r="LTF15" s="330"/>
      <c r="LTG15" s="330"/>
      <c r="LTH15" s="330"/>
      <c r="LTI15" s="330"/>
      <c r="LTJ15" s="330"/>
      <c r="LTK15" s="330"/>
      <c r="LTL15" s="330"/>
      <c r="LTM15" s="330"/>
      <c r="LTN15" s="330"/>
      <c r="LTO15" s="330"/>
      <c r="LTP15" s="330"/>
      <c r="LTQ15" s="330"/>
      <c r="LTR15" s="330"/>
      <c r="LTS15" s="330"/>
      <c r="LTT15" s="330"/>
      <c r="LTU15" s="330"/>
      <c r="LTV15" s="330"/>
      <c r="LTW15" s="330"/>
      <c r="LTX15" s="330"/>
      <c r="LTY15" s="330"/>
      <c r="LTZ15" s="330"/>
      <c r="LUA15" s="330"/>
      <c r="LUB15" s="330"/>
      <c r="LUC15" s="330"/>
      <c r="LUD15" s="330"/>
      <c r="LUE15" s="330"/>
      <c r="LUF15" s="330"/>
      <c r="LUG15" s="330"/>
      <c r="LUH15" s="330"/>
      <c r="LUI15" s="330"/>
      <c r="LUJ15" s="330"/>
      <c r="LUK15" s="330"/>
      <c r="LUL15" s="330"/>
      <c r="LUM15" s="330"/>
      <c r="LUN15" s="330"/>
      <c r="LUO15" s="330"/>
      <c r="LUP15" s="330"/>
      <c r="LUQ15" s="330"/>
      <c r="LUR15" s="330"/>
      <c r="LUS15" s="330"/>
      <c r="LUT15" s="330"/>
      <c r="LUU15" s="330"/>
      <c r="LUV15" s="330"/>
      <c r="LUW15" s="330"/>
      <c r="LUX15" s="330"/>
      <c r="LUY15" s="330"/>
      <c r="LUZ15" s="330"/>
      <c r="LVA15" s="330"/>
      <c r="LVB15" s="330"/>
      <c r="LVC15" s="330"/>
      <c r="LVD15" s="330"/>
      <c r="LVE15" s="330"/>
      <c r="LVF15" s="330"/>
      <c r="LVG15" s="330"/>
      <c r="LVH15" s="330"/>
      <c r="LVI15" s="330"/>
      <c r="LVJ15" s="330"/>
      <c r="LVK15" s="330"/>
      <c r="LVL15" s="330"/>
      <c r="LVM15" s="330"/>
      <c r="LVN15" s="330"/>
      <c r="LVO15" s="330"/>
      <c r="LVP15" s="330"/>
      <c r="LVQ15" s="330"/>
      <c r="LVR15" s="330"/>
      <c r="LVS15" s="330"/>
      <c r="LVT15" s="330"/>
      <c r="LVU15" s="330"/>
      <c r="LVV15" s="330"/>
      <c r="LVW15" s="330"/>
      <c r="LVX15" s="330"/>
      <c r="LVY15" s="330"/>
      <c r="LVZ15" s="330"/>
      <c r="LWA15" s="330"/>
      <c r="LWB15" s="330"/>
      <c r="LWC15" s="330"/>
      <c r="LWD15" s="330"/>
      <c r="LWE15" s="330"/>
      <c r="LWF15" s="330"/>
      <c r="LWG15" s="330"/>
      <c r="LWH15" s="330"/>
      <c r="LWI15" s="330"/>
      <c r="LWJ15" s="330"/>
      <c r="LWK15" s="330"/>
      <c r="LWL15" s="330"/>
      <c r="LWM15" s="330"/>
      <c r="LWN15" s="330"/>
      <c r="LWO15" s="330"/>
      <c r="LWP15" s="330"/>
      <c r="LWQ15" s="330"/>
      <c r="LWR15" s="330"/>
      <c r="LWS15" s="330"/>
      <c r="LWT15" s="330"/>
      <c r="LWU15" s="330"/>
      <c r="LWV15" s="330"/>
      <c r="LWW15" s="330"/>
      <c r="LWX15" s="330"/>
      <c r="LWY15" s="330"/>
      <c r="LWZ15" s="330"/>
      <c r="LXA15" s="330"/>
      <c r="LXB15" s="330"/>
      <c r="LXC15" s="330"/>
      <c r="LXD15" s="330"/>
      <c r="LXE15" s="330"/>
      <c r="LXF15" s="330"/>
      <c r="LXG15" s="330"/>
      <c r="LXH15" s="330"/>
      <c r="LXI15" s="330"/>
      <c r="LXJ15" s="330"/>
      <c r="LXK15" s="330"/>
      <c r="LXL15" s="330"/>
      <c r="LXM15" s="330"/>
      <c r="LXN15" s="330"/>
      <c r="LXO15" s="330"/>
      <c r="LXP15" s="330"/>
      <c r="LXQ15" s="330"/>
      <c r="LXR15" s="330"/>
      <c r="LXS15" s="330"/>
      <c r="LXT15" s="330"/>
      <c r="LXU15" s="330"/>
      <c r="LXV15" s="330"/>
      <c r="LXW15" s="330"/>
      <c r="LXX15" s="330"/>
      <c r="LXY15" s="330"/>
      <c r="LXZ15" s="330"/>
      <c r="LYA15" s="330"/>
      <c r="LYB15" s="330"/>
      <c r="LYC15" s="330"/>
      <c r="LYD15" s="330"/>
      <c r="LYE15" s="330"/>
      <c r="LYF15" s="330"/>
      <c r="LYG15" s="330"/>
      <c r="LYH15" s="330"/>
      <c r="LYI15" s="330"/>
      <c r="LYJ15" s="330"/>
      <c r="LYK15" s="330"/>
      <c r="LYL15" s="330"/>
      <c r="LYM15" s="330"/>
      <c r="LYN15" s="330"/>
      <c r="LYO15" s="330"/>
      <c r="LYP15" s="330"/>
      <c r="LYQ15" s="330"/>
      <c r="LYR15" s="330"/>
      <c r="LYS15" s="330"/>
      <c r="LYT15" s="330"/>
      <c r="LYU15" s="330"/>
      <c r="LYV15" s="330"/>
      <c r="LYW15" s="330"/>
      <c r="LYX15" s="330"/>
      <c r="LYY15" s="330"/>
      <c r="LYZ15" s="330"/>
      <c r="LZA15" s="330"/>
      <c r="LZB15" s="330"/>
      <c r="LZC15" s="330"/>
      <c r="LZD15" s="330"/>
      <c r="LZE15" s="330"/>
      <c r="LZF15" s="330"/>
      <c r="LZG15" s="330"/>
      <c r="LZH15" s="330"/>
      <c r="LZI15" s="330"/>
      <c r="LZJ15" s="330"/>
      <c r="LZK15" s="330"/>
      <c r="LZL15" s="330"/>
      <c r="LZM15" s="330"/>
      <c r="LZN15" s="330"/>
      <c r="LZO15" s="330"/>
      <c r="LZP15" s="330"/>
      <c r="LZQ15" s="330"/>
      <c r="LZR15" s="330"/>
      <c r="LZS15" s="330"/>
      <c r="LZT15" s="330"/>
      <c r="LZU15" s="330"/>
      <c r="LZV15" s="330"/>
      <c r="LZW15" s="330"/>
      <c r="LZX15" s="330"/>
      <c r="LZY15" s="330"/>
      <c r="LZZ15" s="330"/>
      <c r="MAA15" s="330"/>
      <c r="MAB15" s="330"/>
      <c r="MAC15" s="330"/>
      <c r="MAD15" s="330"/>
      <c r="MAE15" s="330"/>
      <c r="MAF15" s="330"/>
      <c r="MAG15" s="330"/>
      <c r="MAH15" s="330"/>
      <c r="MAI15" s="330"/>
      <c r="MAJ15" s="330"/>
      <c r="MAK15" s="330"/>
      <c r="MAL15" s="330"/>
      <c r="MAM15" s="330"/>
      <c r="MAN15" s="330"/>
      <c r="MAO15" s="330"/>
      <c r="MAP15" s="330"/>
      <c r="MAQ15" s="330"/>
      <c r="MAR15" s="330"/>
      <c r="MAS15" s="330"/>
      <c r="MAT15" s="330"/>
      <c r="MAU15" s="330"/>
      <c r="MAV15" s="330"/>
      <c r="MAW15" s="330"/>
      <c r="MAX15" s="330"/>
      <c r="MAY15" s="330"/>
      <c r="MAZ15" s="330"/>
      <c r="MBA15" s="330"/>
      <c r="MBB15" s="330"/>
      <c r="MBC15" s="330"/>
      <c r="MBD15" s="330"/>
      <c r="MBE15" s="330"/>
      <c r="MBF15" s="330"/>
      <c r="MBG15" s="330"/>
      <c r="MBH15" s="330"/>
      <c r="MBI15" s="330"/>
      <c r="MBJ15" s="330"/>
      <c r="MBK15" s="330"/>
      <c r="MBL15" s="330"/>
      <c r="MBM15" s="330"/>
      <c r="MBN15" s="330"/>
      <c r="MBO15" s="330"/>
      <c r="MBP15" s="330"/>
      <c r="MBQ15" s="330"/>
      <c r="MBR15" s="330"/>
      <c r="MBS15" s="330"/>
      <c r="MBT15" s="330"/>
      <c r="MBU15" s="330"/>
      <c r="MBV15" s="330"/>
      <c r="MBW15" s="330"/>
      <c r="MBX15" s="330"/>
      <c r="MBY15" s="330"/>
      <c r="MBZ15" s="330"/>
      <c r="MCA15" s="330"/>
      <c r="MCB15" s="330"/>
      <c r="MCC15" s="330"/>
      <c r="MCD15" s="330"/>
      <c r="MCE15" s="330"/>
      <c r="MCF15" s="330"/>
      <c r="MCG15" s="330"/>
      <c r="MCH15" s="330"/>
      <c r="MCI15" s="330"/>
      <c r="MCJ15" s="330"/>
      <c r="MCK15" s="330"/>
      <c r="MCL15" s="330"/>
      <c r="MCM15" s="330"/>
      <c r="MCN15" s="330"/>
      <c r="MCO15" s="330"/>
      <c r="MCP15" s="330"/>
      <c r="MCQ15" s="330"/>
      <c r="MCR15" s="330"/>
      <c r="MCS15" s="330"/>
      <c r="MCT15" s="330"/>
      <c r="MCU15" s="330"/>
      <c r="MCV15" s="330"/>
      <c r="MCW15" s="330"/>
      <c r="MCX15" s="330"/>
      <c r="MCY15" s="330"/>
      <c r="MCZ15" s="330"/>
      <c r="MDA15" s="330"/>
      <c r="MDB15" s="330"/>
      <c r="MDC15" s="330"/>
      <c r="MDD15" s="330"/>
      <c r="MDE15" s="330"/>
      <c r="MDF15" s="330"/>
      <c r="MDG15" s="330"/>
      <c r="MDH15" s="330"/>
      <c r="MDI15" s="330"/>
      <c r="MDJ15" s="330"/>
      <c r="MDK15" s="330"/>
      <c r="MDL15" s="330"/>
      <c r="MDM15" s="330"/>
      <c r="MDN15" s="330"/>
      <c r="MDO15" s="330"/>
      <c r="MDP15" s="330"/>
      <c r="MDQ15" s="330"/>
      <c r="MDR15" s="330"/>
      <c r="MDS15" s="330"/>
      <c r="MDT15" s="330"/>
      <c r="MDU15" s="330"/>
      <c r="MDV15" s="330"/>
      <c r="MDW15" s="330"/>
      <c r="MDX15" s="330"/>
      <c r="MDY15" s="330"/>
      <c r="MDZ15" s="330"/>
      <c r="MEA15" s="330"/>
      <c r="MEB15" s="330"/>
      <c r="MEC15" s="330"/>
      <c r="MED15" s="330"/>
      <c r="MEE15" s="330"/>
      <c r="MEF15" s="330"/>
      <c r="MEG15" s="330"/>
      <c r="MEH15" s="330"/>
      <c r="MEI15" s="330"/>
      <c r="MEJ15" s="330"/>
      <c r="MEK15" s="330"/>
      <c r="MEL15" s="330"/>
      <c r="MEM15" s="330"/>
      <c r="MEN15" s="330"/>
      <c r="MEO15" s="330"/>
      <c r="MEP15" s="330"/>
      <c r="MEQ15" s="330"/>
      <c r="MER15" s="330"/>
      <c r="MES15" s="330"/>
      <c r="MET15" s="330"/>
      <c r="MEU15" s="330"/>
      <c r="MEV15" s="330"/>
      <c r="MEW15" s="330"/>
      <c r="MEX15" s="330"/>
      <c r="MEY15" s="330"/>
      <c r="MEZ15" s="330"/>
      <c r="MFA15" s="330"/>
      <c r="MFB15" s="330"/>
      <c r="MFC15" s="330"/>
      <c r="MFD15" s="330"/>
      <c r="MFE15" s="330"/>
      <c r="MFF15" s="330"/>
      <c r="MFG15" s="330"/>
      <c r="MFH15" s="330"/>
      <c r="MFI15" s="330"/>
      <c r="MFJ15" s="330"/>
      <c r="MFK15" s="330"/>
      <c r="MFL15" s="330"/>
      <c r="MFM15" s="330"/>
      <c r="MFN15" s="330"/>
      <c r="MFO15" s="330"/>
      <c r="MFP15" s="330"/>
      <c r="MFQ15" s="330"/>
      <c r="MFR15" s="330"/>
      <c r="MFS15" s="330"/>
      <c r="MFT15" s="330"/>
      <c r="MFU15" s="330"/>
      <c r="MFV15" s="330"/>
      <c r="MFW15" s="330"/>
      <c r="MFX15" s="330"/>
      <c r="MFY15" s="330"/>
      <c r="MFZ15" s="330"/>
      <c r="MGA15" s="330"/>
      <c r="MGB15" s="330"/>
      <c r="MGC15" s="330"/>
      <c r="MGD15" s="330"/>
      <c r="MGE15" s="330"/>
      <c r="MGF15" s="330"/>
      <c r="MGG15" s="330"/>
      <c r="MGH15" s="330"/>
      <c r="MGI15" s="330"/>
      <c r="MGJ15" s="330"/>
      <c r="MGK15" s="330"/>
      <c r="MGL15" s="330"/>
      <c r="MGM15" s="330"/>
      <c r="MGN15" s="330"/>
      <c r="MGO15" s="330"/>
      <c r="MGP15" s="330"/>
      <c r="MGQ15" s="330"/>
      <c r="MGR15" s="330"/>
      <c r="MGS15" s="330"/>
      <c r="MGT15" s="330"/>
      <c r="MGU15" s="330"/>
      <c r="MGV15" s="330"/>
      <c r="MGW15" s="330"/>
      <c r="MGX15" s="330"/>
      <c r="MGY15" s="330"/>
      <c r="MGZ15" s="330"/>
      <c r="MHA15" s="330"/>
      <c r="MHB15" s="330"/>
      <c r="MHC15" s="330"/>
      <c r="MHD15" s="330"/>
      <c r="MHE15" s="330"/>
      <c r="MHF15" s="330"/>
      <c r="MHG15" s="330"/>
      <c r="MHH15" s="330"/>
      <c r="MHI15" s="330"/>
      <c r="MHJ15" s="330"/>
      <c r="MHK15" s="330"/>
      <c r="MHL15" s="330"/>
      <c r="MHM15" s="330"/>
      <c r="MHN15" s="330"/>
      <c r="MHO15" s="330"/>
      <c r="MHP15" s="330"/>
      <c r="MHQ15" s="330"/>
      <c r="MHR15" s="330"/>
      <c r="MHS15" s="330"/>
      <c r="MHT15" s="330"/>
      <c r="MHU15" s="330"/>
      <c r="MHV15" s="330"/>
      <c r="MHW15" s="330"/>
      <c r="MHX15" s="330"/>
      <c r="MHY15" s="330"/>
      <c r="MHZ15" s="330"/>
      <c r="MIA15" s="330"/>
      <c r="MIB15" s="330"/>
      <c r="MIC15" s="330"/>
      <c r="MID15" s="330"/>
      <c r="MIE15" s="330"/>
      <c r="MIF15" s="330"/>
      <c r="MIG15" s="330"/>
      <c r="MIH15" s="330"/>
      <c r="MII15" s="330"/>
      <c r="MIJ15" s="330"/>
      <c r="MIK15" s="330"/>
      <c r="MIL15" s="330"/>
      <c r="MIM15" s="330"/>
      <c r="MIN15" s="330"/>
      <c r="MIO15" s="330"/>
      <c r="MIP15" s="330"/>
      <c r="MIQ15" s="330"/>
      <c r="MIR15" s="330"/>
      <c r="MIS15" s="330"/>
      <c r="MIT15" s="330"/>
      <c r="MIU15" s="330"/>
      <c r="MIV15" s="330"/>
      <c r="MIW15" s="330"/>
      <c r="MIX15" s="330"/>
      <c r="MIY15" s="330"/>
      <c r="MIZ15" s="330"/>
      <c r="MJA15" s="330"/>
      <c r="MJB15" s="330"/>
      <c r="MJC15" s="330"/>
      <c r="MJD15" s="330"/>
      <c r="MJE15" s="330"/>
      <c r="MJF15" s="330"/>
      <c r="MJG15" s="330"/>
      <c r="MJH15" s="330"/>
      <c r="MJI15" s="330"/>
      <c r="MJJ15" s="330"/>
      <c r="MJK15" s="330"/>
      <c r="MJL15" s="330"/>
      <c r="MJM15" s="330"/>
      <c r="MJN15" s="330"/>
      <c r="MJO15" s="330"/>
      <c r="MJP15" s="330"/>
      <c r="MJQ15" s="330"/>
      <c r="MJR15" s="330"/>
      <c r="MJS15" s="330"/>
      <c r="MJT15" s="330"/>
      <c r="MJU15" s="330"/>
      <c r="MJV15" s="330"/>
      <c r="MJW15" s="330"/>
      <c r="MJX15" s="330"/>
      <c r="MJY15" s="330"/>
      <c r="MJZ15" s="330"/>
      <c r="MKA15" s="330"/>
      <c r="MKB15" s="330"/>
      <c r="MKC15" s="330"/>
      <c r="MKD15" s="330"/>
      <c r="MKE15" s="330"/>
      <c r="MKF15" s="330"/>
      <c r="MKG15" s="330"/>
      <c r="MKH15" s="330"/>
      <c r="MKI15" s="330"/>
      <c r="MKJ15" s="330"/>
      <c r="MKK15" s="330"/>
      <c r="MKL15" s="330"/>
      <c r="MKM15" s="330"/>
      <c r="MKN15" s="330"/>
      <c r="MKO15" s="330"/>
      <c r="MKP15" s="330"/>
      <c r="MKQ15" s="330"/>
      <c r="MKR15" s="330"/>
      <c r="MKS15" s="330"/>
      <c r="MKT15" s="330"/>
      <c r="MKU15" s="330"/>
      <c r="MKV15" s="330"/>
      <c r="MKW15" s="330"/>
      <c r="MKX15" s="330"/>
      <c r="MKY15" s="330"/>
      <c r="MKZ15" s="330"/>
      <c r="MLA15" s="330"/>
      <c r="MLB15" s="330"/>
      <c r="MLC15" s="330"/>
      <c r="MLD15" s="330"/>
      <c r="MLE15" s="330"/>
      <c r="MLF15" s="330"/>
      <c r="MLG15" s="330"/>
      <c r="MLH15" s="330"/>
      <c r="MLI15" s="330"/>
      <c r="MLJ15" s="330"/>
      <c r="MLK15" s="330"/>
      <c r="MLL15" s="330"/>
      <c r="MLM15" s="330"/>
      <c r="MLN15" s="330"/>
      <c r="MLO15" s="330"/>
      <c r="MLP15" s="330"/>
      <c r="MLQ15" s="330"/>
      <c r="MLR15" s="330"/>
      <c r="MLS15" s="330"/>
      <c r="MLT15" s="330"/>
      <c r="MLU15" s="330"/>
      <c r="MLV15" s="330"/>
      <c r="MLW15" s="330"/>
      <c r="MLX15" s="330"/>
      <c r="MLY15" s="330"/>
      <c r="MLZ15" s="330"/>
      <c r="MMA15" s="330"/>
      <c r="MMB15" s="330"/>
      <c r="MMC15" s="330"/>
      <c r="MMD15" s="330"/>
      <c r="MME15" s="330"/>
      <c r="MMF15" s="330"/>
      <c r="MMG15" s="330"/>
      <c r="MMH15" s="330"/>
      <c r="MMI15" s="330"/>
      <c r="MMJ15" s="330"/>
      <c r="MMK15" s="330"/>
      <c r="MML15" s="330"/>
      <c r="MMM15" s="330"/>
      <c r="MMN15" s="330"/>
      <c r="MMO15" s="330"/>
      <c r="MMP15" s="330"/>
      <c r="MMQ15" s="330"/>
      <c r="MMR15" s="330"/>
      <c r="MMS15" s="330"/>
      <c r="MMT15" s="330"/>
      <c r="MMU15" s="330"/>
      <c r="MMV15" s="330"/>
      <c r="MMW15" s="330"/>
      <c r="MMX15" s="330"/>
      <c r="MMY15" s="330"/>
      <c r="MMZ15" s="330"/>
      <c r="MNA15" s="330"/>
      <c r="MNB15" s="330"/>
      <c r="MNC15" s="330"/>
      <c r="MND15" s="330"/>
      <c r="MNE15" s="330"/>
      <c r="MNF15" s="330"/>
      <c r="MNG15" s="330"/>
      <c r="MNH15" s="330"/>
      <c r="MNI15" s="330"/>
      <c r="MNJ15" s="330"/>
      <c r="MNK15" s="330"/>
      <c r="MNL15" s="330"/>
      <c r="MNM15" s="330"/>
      <c r="MNN15" s="330"/>
      <c r="MNO15" s="330"/>
      <c r="MNP15" s="330"/>
      <c r="MNQ15" s="330"/>
      <c r="MNR15" s="330"/>
      <c r="MNS15" s="330"/>
      <c r="MNT15" s="330"/>
      <c r="MNU15" s="330"/>
      <c r="MNV15" s="330"/>
      <c r="MNW15" s="330"/>
      <c r="MNX15" s="330"/>
      <c r="MNY15" s="330"/>
      <c r="MNZ15" s="330"/>
      <c r="MOA15" s="330"/>
      <c r="MOB15" s="330"/>
      <c r="MOC15" s="330"/>
      <c r="MOD15" s="330"/>
      <c r="MOE15" s="330"/>
      <c r="MOF15" s="330"/>
      <c r="MOG15" s="330"/>
      <c r="MOH15" s="330"/>
      <c r="MOI15" s="330"/>
      <c r="MOJ15" s="330"/>
      <c r="MOK15" s="330"/>
      <c r="MOL15" s="330"/>
      <c r="MOM15" s="330"/>
      <c r="MON15" s="330"/>
      <c r="MOO15" s="330"/>
      <c r="MOP15" s="330"/>
      <c r="MOQ15" s="330"/>
      <c r="MOR15" s="330"/>
      <c r="MOS15" s="330"/>
      <c r="MOT15" s="330"/>
      <c r="MOU15" s="330"/>
      <c r="MOV15" s="330"/>
      <c r="MOW15" s="330"/>
      <c r="MOX15" s="330"/>
      <c r="MOY15" s="330"/>
      <c r="MOZ15" s="330"/>
      <c r="MPA15" s="330"/>
      <c r="MPB15" s="330"/>
      <c r="MPC15" s="330"/>
      <c r="MPD15" s="330"/>
      <c r="MPE15" s="330"/>
      <c r="MPF15" s="330"/>
      <c r="MPG15" s="330"/>
      <c r="MPH15" s="330"/>
      <c r="MPI15" s="330"/>
      <c r="MPJ15" s="330"/>
      <c r="MPK15" s="330"/>
      <c r="MPL15" s="330"/>
      <c r="MPM15" s="330"/>
      <c r="MPN15" s="330"/>
      <c r="MPO15" s="330"/>
      <c r="MPP15" s="330"/>
      <c r="MPQ15" s="330"/>
      <c r="MPR15" s="330"/>
      <c r="MPS15" s="330"/>
      <c r="MPT15" s="330"/>
      <c r="MPU15" s="330"/>
      <c r="MPV15" s="330"/>
      <c r="MPW15" s="330"/>
      <c r="MPX15" s="330"/>
      <c r="MPY15" s="330"/>
      <c r="MPZ15" s="330"/>
      <c r="MQA15" s="330"/>
      <c r="MQB15" s="330"/>
      <c r="MQC15" s="330"/>
      <c r="MQD15" s="330"/>
      <c r="MQE15" s="330"/>
      <c r="MQF15" s="330"/>
      <c r="MQG15" s="330"/>
      <c r="MQH15" s="330"/>
      <c r="MQI15" s="330"/>
      <c r="MQJ15" s="330"/>
      <c r="MQK15" s="330"/>
      <c r="MQL15" s="330"/>
      <c r="MQM15" s="330"/>
      <c r="MQN15" s="330"/>
      <c r="MQO15" s="330"/>
      <c r="MQP15" s="330"/>
      <c r="MQQ15" s="330"/>
      <c r="MQR15" s="330"/>
      <c r="MQS15" s="330"/>
      <c r="MQT15" s="330"/>
      <c r="MQU15" s="330"/>
      <c r="MQV15" s="330"/>
      <c r="MQW15" s="330"/>
      <c r="MQX15" s="330"/>
      <c r="MQY15" s="330"/>
      <c r="MQZ15" s="330"/>
      <c r="MRA15" s="330"/>
      <c r="MRB15" s="330"/>
      <c r="MRC15" s="330"/>
      <c r="MRD15" s="330"/>
      <c r="MRE15" s="330"/>
      <c r="MRF15" s="330"/>
      <c r="MRG15" s="330"/>
      <c r="MRH15" s="330"/>
      <c r="MRI15" s="330"/>
      <c r="MRJ15" s="330"/>
      <c r="MRK15" s="330"/>
      <c r="MRL15" s="330"/>
      <c r="MRM15" s="330"/>
      <c r="MRN15" s="330"/>
      <c r="MRO15" s="330"/>
      <c r="MRP15" s="330"/>
      <c r="MRQ15" s="330"/>
      <c r="MRR15" s="330"/>
      <c r="MRS15" s="330"/>
      <c r="MRT15" s="330"/>
      <c r="MRU15" s="330"/>
      <c r="MRV15" s="330"/>
      <c r="MRW15" s="330"/>
      <c r="MRX15" s="330"/>
      <c r="MRY15" s="330"/>
      <c r="MRZ15" s="330"/>
      <c r="MSA15" s="330"/>
      <c r="MSB15" s="330"/>
      <c r="MSC15" s="330"/>
      <c r="MSD15" s="330"/>
      <c r="MSE15" s="330"/>
      <c r="MSF15" s="330"/>
      <c r="MSG15" s="330"/>
      <c r="MSH15" s="330"/>
      <c r="MSI15" s="330"/>
      <c r="MSJ15" s="330"/>
      <c r="MSK15" s="330"/>
      <c r="MSL15" s="330"/>
      <c r="MSM15" s="330"/>
      <c r="MSN15" s="330"/>
      <c r="MSO15" s="330"/>
      <c r="MSP15" s="330"/>
      <c r="MSQ15" s="330"/>
      <c r="MSR15" s="330"/>
      <c r="MSS15" s="330"/>
      <c r="MST15" s="330"/>
      <c r="MSU15" s="330"/>
      <c r="MSV15" s="330"/>
      <c r="MSW15" s="330"/>
      <c r="MSX15" s="330"/>
      <c r="MSY15" s="330"/>
      <c r="MSZ15" s="330"/>
      <c r="MTA15" s="330"/>
      <c r="MTB15" s="330"/>
      <c r="MTC15" s="330"/>
      <c r="MTD15" s="330"/>
      <c r="MTE15" s="330"/>
      <c r="MTF15" s="330"/>
      <c r="MTG15" s="330"/>
      <c r="MTH15" s="330"/>
      <c r="MTI15" s="330"/>
      <c r="MTJ15" s="330"/>
      <c r="MTK15" s="330"/>
      <c r="MTL15" s="330"/>
      <c r="MTM15" s="330"/>
      <c r="MTN15" s="330"/>
      <c r="MTO15" s="330"/>
      <c r="MTP15" s="330"/>
      <c r="MTQ15" s="330"/>
      <c r="MTR15" s="330"/>
      <c r="MTS15" s="330"/>
      <c r="MTT15" s="330"/>
      <c r="MTU15" s="330"/>
      <c r="MTV15" s="330"/>
      <c r="MTW15" s="330"/>
      <c r="MTX15" s="330"/>
      <c r="MTY15" s="330"/>
      <c r="MTZ15" s="330"/>
      <c r="MUA15" s="330"/>
      <c r="MUB15" s="330"/>
      <c r="MUC15" s="330"/>
      <c r="MUD15" s="330"/>
      <c r="MUE15" s="330"/>
      <c r="MUF15" s="330"/>
      <c r="MUG15" s="330"/>
      <c r="MUH15" s="330"/>
      <c r="MUI15" s="330"/>
      <c r="MUJ15" s="330"/>
      <c r="MUK15" s="330"/>
      <c r="MUL15" s="330"/>
      <c r="MUM15" s="330"/>
      <c r="MUN15" s="330"/>
      <c r="MUO15" s="330"/>
      <c r="MUP15" s="330"/>
      <c r="MUQ15" s="330"/>
      <c r="MUR15" s="330"/>
      <c r="MUS15" s="330"/>
      <c r="MUT15" s="330"/>
      <c r="MUU15" s="330"/>
      <c r="MUV15" s="330"/>
      <c r="MUW15" s="330"/>
      <c r="MUX15" s="330"/>
      <c r="MUY15" s="330"/>
      <c r="MUZ15" s="330"/>
      <c r="MVA15" s="330"/>
      <c r="MVB15" s="330"/>
      <c r="MVC15" s="330"/>
      <c r="MVD15" s="330"/>
      <c r="MVE15" s="330"/>
      <c r="MVF15" s="330"/>
      <c r="MVG15" s="330"/>
      <c r="MVH15" s="330"/>
      <c r="MVI15" s="330"/>
      <c r="MVJ15" s="330"/>
      <c r="MVK15" s="330"/>
      <c r="MVL15" s="330"/>
      <c r="MVM15" s="330"/>
      <c r="MVN15" s="330"/>
      <c r="MVO15" s="330"/>
      <c r="MVP15" s="330"/>
      <c r="MVQ15" s="330"/>
      <c r="MVR15" s="330"/>
      <c r="MVS15" s="330"/>
      <c r="MVT15" s="330"/>
      <c r="MVU15" s="330"/>
      <c r="MVV15" s="330"/>
      <c r="MVW15" s="330"/>
      <c r="MVX15" s="330"/>
      <c r="MVY15" s="330"/>
      <c r="MVZ15" s="330"/>
      <c r="MWA15" s="330"/>
      <c r="MWB15" s="330"/>
      <c r="MWC15" s="330"/>
      <c r="MWD15" s="330"/>
      <c r="MWE15" s="330"/>
      <c r="MWF15" s="330"/>
      <c r="MWG15" s="330"/>
      <c r="MWH15" s="330"/>
      <c r="MWI15" s="330"/>
      <c r="MWJ15" s="330"/>
      <c r="MWK15" s="330"/>
      <c r="MWL15" s="330"/>
      <c r="MWM15" s="330"/>
      <c r="MWN15" s="330"/>
      <c r="MWO15" s="330"/>
      <c r="MWP15" s="330"/>
      <c r="MWQ15" s="330"/>
      <c r="MWR15" s="330"/>
      <c r="MWS15" s="330"/>
      <c r="MWT15" s="330"/>
      <c r="MWU15" s="330"/>
      <c r="MWV15" s="330"/>
      <c r="MWW15" s="330"/>
      <c r="MWX15" s="330"/>
      <c r="MWY15" s="330"/>
      <c r="MWZ15" s="330"/>
      <c r="MXA15" s="330"/>
      <c r="MXB15" s="330"/>
      <c r="MXC15" s="330"/>
      <c r="MXD15" s="330"/>
      <c r="MXE15" s="330"/>
      <c r="MXF15" s="330"/>
      <c r="MXG15" s="330"/>
      <c r="MXH15" s="330"/>
      <c r="MXI15" s="330"/>
      <c r="MXJ15" s="330"/>
      <c r="MXK15" s="330"/>
      <c r="MXL15" s="330"/>
      <c r="MXM15" s="330"/>
      <c r="MXN15" s="330"/>
      <c r="MXO15" s="330"/>
      <c r="MXP15" s="330"/>
      <c r="MXQ15" s="330"/>
      <c r="MXR15" s="330"/>
      <c r="MXS15" s="330"/>
      <c r="MXT15" s="330"/>
      <c r="MXU15" s="330"/>
      <c r="MXV15" s="330"/>
      <c r="MXW15" s="330"/>
      <c r="MXX15" s="330"/>
      <c r="MXY15" s="330"/>
      <c r="MXZ15" s="330"/>
      <c r="MYA15" s="330"/>
      <c r="MYB15" s="330"/>
      <c r="MYC15" s="330"/>
      <c r="MYD15" s="330"/>
      <c r="MYE15" s="330"/>
      <c r="MYF15" s="330"/>
      <c r="MYG15" s="330"/>
      <c r="MYH15" s="330"/>
      <c r="MYI15" s="330"/>
      <c r="MYJ15" s="330"/>
      <c r="MYK15" s="330"/>
      <c r="MYL15" s="330"/>
      <c r="MYM15" s="330"/>
      <c r="MYN15" s="330"/>
      <c r="MYO15" s="330"/>
      <c r="MYP15" s="330"/>
      <c r="MYQ15" s="330"/>
      <c r="MYR15" s="330"/>
      <c r="MYS15" s="330"/>
      <c r="MYT15" s="330"/>
      <c r="MYU15" s="330"/>
      <c r="MYV15" s="330"/>
      <c r="MYW15" s="330"/>
      <c r="MYX15" s="330"/>
      <c r="MYY15" s="330"/>
      <c r="MYZ15" s="330"/>
      <c r="MZA15" s="330"/>
      <c r="MZB15" s="330"/>
      <c r="MZC15" s="330"/>
      <c r="MZD15" s="330"/>
      <c r="MZE15" s="330"/>
      <c r="MZF15" s="330"/>
      <c r="MZG15" s="330"/>
      <c r="MZH15" s="330"/>
      <c r="MZI15" s="330"/>
      <c r="MZJ15" s="330"/>
      <c r="MZK15" s="330"/>
      <c r="MZL15" s="330"/>
      <c r="MZM15" s="330"/>
      <c r="MZN15" s="330"/>
      <c r="MZO15" s="330"/>
      <c r="MZP15" s="330"/>
      <c r="MZQ15" s="330"/>
      <c r="MZR15" s="330"/>
      <c r="MZS15" s="330"/>
      <c r="MZT15" s="330"/>
      <c r="MZU15" s="330"/>
      <c r="MZV15" s="330"/>
      <c r="MZW15" s="330"/>
      <c r="MZX15" s="330"/>
      <c r="MZY15" s="330"/>
      <c r="MZZ15" s="330"/>
      <c r="NAA15" s="330"/>
      <c r="NAB15" s="330"/>
      <c r="NAC15" s="330"/>
      <c r="NAD15" s="330"/>
      <c r="NAE15" s="330"/>
      <c r="NAF15" s="330"/>
      <c r="NAG15" s="330"/>
      <c r="NAH15" s="330"/>
      <c r="NAI15" s="330"/>
      <c r="NAJ15" s="330"/>
      <c r="NAK15" s="330"/>
      <c r="NAL15" s="330"/>
      <c r="NAM15" s="330"/>
      <c r="NAN15" s="330"/>
      <c r="NAO15" s="330"/>
      <c r="NAP15" s="330"/>
      <c r="NAQ15" s="330"/>
      <c r="NAR15" s="330"/>
      <c r="NAS15" s="330"/>
      <c r="NAT15" s="330"/>
      <c r="NAU15" s="330"/>
      <c r="NAV15" s="330"/>
      <c r="NAW15" s="330"/>
      <c r="NAX15" s="330"/>
      <c r="NAY15" s="330"/>
      <c r="NAZ15" s="330"/>
      <c r="NBA15" s="330"/>
      <c r="NBB15" s="330"/>
      <c r="NBC15" s="330"/>
      <c r="NBD15" s="330"/>
      <c r="NBE15" s="330"/>
      <c r="NBF15" s="330"/>
      <c r="NBG15" s="330"/>
      <c r="NBH15" s="330"/>
      <c r="NBI15" s="330"/>
      <c r="NBJ15" s="330"/>
      <c r="NBK15" s="330"/>
      <c r="NBL15" s="330"/>
      <c r="NBM15" s="330"/>
      <c r="NBN15" s="330"/>
      <c r="NBO15" s="330"/>
      <c r="NBP15" s="330"/>
      <c r="NBQ15" s="330"/>
      <c r="NBR15" s="330"/>
      <c r="NBS15" s="330"/>
      <c r="NBT15" s="330"/>
      <c r="NBU15" s="330"/>
      <c r="NBV15" s="330"/>
      <c r="NBW15" s="330"/>
      <c r="NBX15" s="330"/>
      <c r="NBY15" s="330"/>
      <c r="NBZ15" s="330"/>
      <c r="NCA15" s="330"/>
      <c r="NCB15" s="330"/>
      <c r="NCC15" s="330"/>
      <c r="NCD15" s="330"/>
      <c r="NCE15" s="330"/>
      <c r="NCF15" s="330"/>
      <c r="NCG15" s="330"/>
      <c r="NCH15" s="330"/>
      <c r="NCI15" s="330"/>
      <c r="NCJ15" s="330"/>
      <c r="NCK15" s="330"/>
      <c r="NCL15" s="330"/>
      <c r="NCM15" s="330"/>
      <c r="NCN15" s="330"/>
      <c r="NCO15" s="330"/>
      <c r="NCP15" s="330"/>
      <c r="NCQ15" s="330"/>
      <c r="NCR15" s="330"/>
      <c r="NCS15" s="330"/>
      <c r="NCT15" s="330"/>
      <c r="NCU15" s="330"/>
      <c r="NCV15" s="330"/>
      <c r="NCW15" s="330"/>
      <c r="NCX15" s="330"/>
      <c r="NCY15" s="330"/>
      <c r="NCZ15" s="330"/>
      <c r="NDA15" s="330"/>
      <c r="NDB15" s="330"/>
      <c r="NDC15" s="330"/>
      <c r="NDD15" s="330"/>
      <c r="NDE15" s="330"/>
      <c r="NDF15" s="330"/>
      <c r="NDG15" s="330"/>
      <c r="NDH15" s="330"/>
      <c r="NDI15" s="330"/>
      <c r="NDJ15" s="330"/>
      <c r="NDK15" s="330"/>
      <c r="NDL15" s="330"/>
      <c r="NDM15" s="330"/>
      <c r="NDN15" s="330"/>
      <c r="NDO15" s="330"/>
      <c r="NDP15" s="330"/>
      <c r="NDQ15" s="330"/>
      <c r="NDR15" s="330"/>
      <c r="NDS15" s="330"/>
      <c r="NDT15" s="330"/>
      <c r="NDU15" s="330"/>
      <c r="NDV15" s="330"/>
      <c r="NDW15" s="330"/>
      <c r="NDX15" s="330"/>
      <c r="NDY15" s="330"/>
      <c r="NDZ15" s="330"/>
      <c r="NEA15" s="330"/>
      <c r="NEB15" s="330"/>
      <c r="NEC15" s="330"/>
      <c r="NED15" s="330"/>
      <c r="NEE15" s="330"/>
      <c r="NEF15" s="330"/>
      <c r="NEG15" s="330"/>
      <c r="NEH15" s="330"/>
      <c r="NEI15" s="330"/>
      <c r="NEJ15" s="330"/>
      <c r="NEK15" s="330"/>
      <c r="NEL15" s="330"/>
      <c r="NEM15" s="330"/>
      <c r="NEN15" s="330"/>
      <c r="NEO15" s="330"/>
      <c r="NEP15" s="330"/>
      <c r="NEQ15" s="330"/>
      <c r="NER15" s="330"/>
      <c r="NES15" s="330"/>
      <c r="NET15" s="330"/>
      <c r="NEU15" s="330"/>
      <c r="NEV15" s="330"/>
      <c r="NEW15" s="330"/>
      <c r="NEX15" s="330"/>
      <c r="NEY15" s="330"/>
      <c r="NEZ15" s="330"/>
      <c r="NFA15" s="330"/>
      <c r="NFB15" s="330"/>
      <c r="NFC15" s="330"/>
      <c r="NFD15" s="330"/>
      <c r="NFE15" s="330"/>
      <c r="NFF15" s="330"/>
      <c r="NFG15" s="330"/>
      <c r="NFH15" s="330"/>
      <c r="NFI15" s="330"/>
      <c r="NFJ15" s="330"/>
      <c r="NFK15" s="330"/>
      <c r="NFL15" s="330"/>
      <c r="NFM15" s="330"/>
      <c r="NFN15" s="330"/>
      <c r="NFO15" s="330"/>
      <c r="NFP15" s="330"/>
      <c r="NFQ15" s="330"/>
      <c r="NFR15" s="330"/>
      <c r="NFS15" s="330"/>
      <c r="NFT15" s="330"/>
      <c r="NFU15" s="330"/>
      <c r="NFV15" s="330"/>
      <c r="NFW15" s="330"/>
      <c r="NFX15" s="330"/>
      <c r="NFY15" s="330"/>
      <c r="NFZ15" s="330"/>
      <c r="NGA15" s="330"/>
      <c r="NGB15" s="330"/>
      <c r="NGC15" s="330"/>
      <c r="NGD15" s="330"/>
      <c r="NGE15" s="330"/>
      <c r="NGF15" s="330"/>
      <c r="NGG15" s="330"/>
      <c r="NGH15" s="330"/>
      <c r="NGI15" s="330"/>
      <c r="NGJ15" s="330"/>
      <c r="NGK15" s="330"/>
      <c r="NGL15" s="330"/>
      <c r="NGM15" s="330"/>
      <c r="NGN15" s="330"/>
      <c r="NGO15" s="330"/>
      <c r="NGP15" s="330"/>
      <c r="NGQ15" s="330"/>
      <c r="NGR15" s="330"/>
      <c r="NGS15" s="330"/>
      <c r="NGT15" s="330"/>
      <c r="NGU15" s="330"/>
      <c r="NGV15" s="330"/>
      <c r="NGW15" s="330"/>
      <c r="NGX15" s="330"/>
      <c r="NGY15" s="330"/>
      <c r="NGZ15" s="330"/>
      <c r="NHA15" s="330"/>
      <c r="NHB15" s="330"/>
      <c r="NHC15" s="330"/>
      <c r="NHD15" s="330"/>
      <c r="NHE15" s="330"/>
      <c r="NHF15" s="330"/>
      <c r="NHG15" s="330"/>
      <c r="NHH15" s="330"/>
      <c r="NHI15" s="330"/>
      <c r="NHJ15" s="330"/>
      <c r="NHK15" s="330"/>
      <c r="NHL15" s="330"/>
      <c r="NHM15" s="330"/>
      <c r="NHN15" s="330"/>
      <c r="NHO15" s="330"/>
      <c r="NHP15" s="330"/>
      <c r="NHQ15" s="330"/>
      <c r="NHR15" s="330"/>
      <c r="NHS15" s="330"/>
      <c r="NHT15" s="330"/>
      <c r="NHU15" s="330"/>
      <c r="NHV15" s="330"/>
      <c r="NHW15" s="330"/>
      <c r="NHX15" s="330"/>
      <c r="NHY15" s="330"/>
      <c r="NHZ15" s="330"/>
      <c r="NIA15" s="330"/>
      <c r="NIB15" s="330"/>
      <c r="NIC15" s="330"/>
      <c r="NID15" s="330"/>
      <c r="NIE15" s="330"/>
      <c r="NIF15" s="330"/>
      <c r="NIG15" s="330"/>
      <c r="NIH15" s="330"/>
      <c r="NII15" s="330"/>
      <c r="NIJ15" s="330"/>
      <c r="NIK15" s="330"/>
      <c r="NIL15" s="330"/>
      <c r="NIM15" s="330"/>
      <c r="NIN15" s="330"/>
      <c r="NIO15" s="330"/>
      <c r="NIP15" s="330"/>
      <c r="NIQ15" s="330"/>
      <c r="NIR15" s="330"/>
      <c r="NIS15" s="330"/>
      <c r="NIT15" s="330"/>
      <c r="NIU15" s="330"/>
      <c r="NIV15" s="330"/>
      <c r="NIW15" s="330"/>
      <c r="NIX15" s="330"/>
      <c r="NIY15" s="330"/>
      <c r="NIZ15" s="330"/>
      <c r="NJA15" s="330"/>
      <c r="NJB15" s="330"/>
      <c r="NJC15" s="330"/>
      <c r="NJD15" s="330"/>
      <c r="NJE15" s="330"/>
      <c r="NJF15" s="330"/>
      <c r="NJG15" s="330"/>
      <c r="NJH15" s="330"/>
      <c r="NJI15" s="330"/>
      <c r="NJJ15" s="330"/>
      <c r="NJK15" s="330"/>
      <c r="NJL15" s="330"/>
      <c r="NJM15" s="330"/>
      <c r="NJN15" s="330"/>
      <c r="NJO15" s="330"/>
      <c r="NJP15" s="330"/>
      <c r="NJQ15" s="330"/>
      <c r="NJR15" s="330"/>
      <c r="NJS15" s="330"/>
      <c r="NJT15" s="330"/>
      <c r="NJU15" s="330"/>
      <c r="NJV15" s="330"/>
      <c r="NJW15" s="330"/>
      <c r="NJX15" s="330"/>
      <c r="NJY15" s="330"/>
      <c r="NJZ15" s="330"/>
      <c r="NKA15" s="330"/>
      <c r="NKB15" s="330"/>
      <c r="NKC15" s="330"/>
      <c r="NKD15" s="330"/>
      <c r="NKE15" s="330"/>
      <c r="NKF15" s="330"/>
      <c r="NKG15" s="330"/>
      <c r="NKH15" s="330"/>
      <c r="NKI15" s="330"/>
      <c r="NKJ15" s="330"/>
      <c r="NKK15" s="330"/>
      <c r="NKL15" s="330"/>
      <c r="NKM15" s="330"/>
      <c r="NKN15" s="330"/>
      <c r="NKO15" s="330"/>
      <c r="NKP15" s="330"/>
      <c r="NKQ15" s="330"/>
      <c r="NKR15" s="330"/>
      <c r="NKS15" s="330"/>
      <c r="NKT15" s="330"/>
      <c r="NKU15" s="330"/>
      <c r="NKV15" s="330"/>
      <c r="NKW15" s="330"/>
      <c r="NKX15" s="330"/>
      <c r="NKY15" s="330"/>
      <c r="NKZ15" s="330"/>
      <c r="NLA15" s="330"/>
      <c r="NLB15" s="330"/>
      <c r="NLC15" s="330"/>
      <c r="NLD15" s="330"/>
      <c r="NLE15" s="330"/>
      <c r="NLF15" s="330"/>
      <c r="NLG15" s="330"/>
      <c r="NLH15" s="330"/>
      <c r="NLI15" s="330"/>
      <c r="NLJ15" s="330"/>
      <c r="NLK15" s="330"/>
      <c r="NLL15" s="330"/>
      <c r="NLM15" s="330"/>
      <c r="NLN15" s="330"/>
      <c r="NLO15" s="330"/>
      <c r="NLP15" s="330"/>
      <c r="NLQ15" s="330"/>
      <c r="NLR15" s="330"/>
      <c r="NLS15" s="330"/>
      <c r="NLT15" s="330"/>
      <c r="NLU15" s="330"/>
      <c r="NLV15" s="330"/>
      <c r="NLW15" s="330"/>
      <c r="NLX15" s="330"/>
      <c r="NLY15" s="330"/>
      <c r="NLZ15" s="330"/>
      <c r="NMA15" s="330"/>
      <c r="NMB15" s="330"/>
      <c r="NMC15" s="330"/>
      <c r="NMD15" s="330"/>
      <c r="NME15" s="330"/>
      <c r="NMF15" s="330"/>
      <c r="NMG15" s="330"/>
      <c r="NMH15" s="330"/>
      <c r="NMI15" s="330"/>
      <c r="NMJ15" s="330"/>
      <c r="NMK15" s="330"/>
      <c r="NML15" s="330"/>
      <c r="NMM15" s="330"/>
      <c r="NMN15" s="330"/>
      <c r="NMO15" s="330"/>
      <c r="NMP15" s="330"/>
      <c r="NMQ15" s="330"/>
      <c r="NMR15" s="330"/>
      <c r="NMS15" s="330"/>
      <c r="NMT15" s="330"/>
      <c r="NMU15" s="330"/>
      <c r="NMV15" s="330"/>
      <c r="NMW15" s="330"/>
      <c r="NMX15" s="330"/>
      <c r="NMY15" s="330"/>
      <c r="NMZ15" s="330"/>
      <c r="NNA15" s="330"/>
      <c r="NNB15" s="330"/>
      <c r="NNC15" s="330"/>
      <c r="NND15" s="330"/>
      <c r="NNE15" s="330"/>
      <c r="NNF15" s="330"/>
      <c r="NNG15" s="330"/>
      <c r="NNH15" s="330"/>
      <c r="NNI15" s="330"/>
      <c r="NNJ15" s="330"/>
      <c r="NNK15" s="330"/>
      <c r="NNL15" s="330"/>
      <c r="NNM15" s="330"/>
      <c r="NNN15" s="330"/>
      <c r="NNO15" s="330"/>
      <c r="NNP15" s="330"/>
      <c r="NNQ15" s="330"/>
      <c r="NNR15" s="330"/>
      <c r="NNS15" s="330"/>
      <c r="NNT15" s="330"/>
      <c r="NNU15" s="330"/>
      <c r="NNV15" s="330"/>
      <c r="NNW15" s="330"/>
      <c r="NNX15" s="330"/>
      <c r="NNY15" s="330"/>
      <c r="NNZ15" s="330"/>
      <c r="NOA15" s="330"/>
      <c r="NOB15" s="330"/>
      <c r="NOC15" s="330"/>
      <c r="NOD15" s="330"/>
      <c r="NOE15" s="330"/>
      <c r="NOF15" s="330"/>
      <c r="NOG15" s="330"/>
      <c r="NOH15" s="330"/>
      <c r="NOI15" s="330"/>
      <c r="NOJ15" s="330"/>
      <c r="NOK15" s="330"/>
      <c r="NOL15" s="330"/>
      <c r="NOM15" s="330"/>
      <c r="NON15" s="330"/>
      <c r="NOO15" s="330"/>
      <c r="NOP15" s="330"/>
      <c r="NOQ15" s="330"/>
      <c r="NOR15" s="330"/>
      <c r="NOS15" s="330"/>
      <c r="NOT15" s="330"/>
      <c r="NOU15" s="330"/>
      <c r="NOV15" s="330"/>
      <c r="NOW15" s="330"/>
      <c r="NOX15" s="330"/>
      <c r="NOY15" s="330"/>
      <c r="NOZ15" s="330"/>
      <c r="NPA15" s="330"/>
      <c r="NPB15" s="330"/>
      <c r="NPC15" s="330"/>
      <c r="NPD15" s="330"/>
      <c r="NPE15" s="330"/>
      <c r="NPF15" s="330"/>
      <c r="NPG15" s="330"/>
      <c r="NPH15" s="330"/>
      <c r="NPI15" s="330"/>
      <c r="NPJ15" s="330"/>
      <c r="NPK15" s="330"/>
      <c r="NPL15" s="330"/>
      <c r="NPM15" s="330"/>
      <c r="NPN15" s="330"/>
      <c r="NPO15" s="330"/>
      <c r="NPP15" s="330"/>
      <c r="NPQ15" s="330"/>
      <c r="NPR15" s="330"/>
      <c r="NPS15" s="330"/>
      <c r="NPT15" s="330"/>
      <c r="NPU15" s="330"/>
      <c r="NPV15" s="330"/>
      <c r="NPW15" s="330"/>
      <c r="NPX15" s="330"/>
      <c r="NPY15" s="330"/>
      <c r="NPZ15" s="330"/>
      <c r="NQA15" s="330"/>
      <c r="NQB15" s="330"/>
      <c r="NQC15" s="330"/>
      <c r="NQD15" s="330"/>
      <c r="NQE15" s="330"/>
      <c r="NQF15" s="330"/>
      <c r="NQG15" s="330"/>
      <c r="NQH15" s="330"/>
      <c r="NQI15" s="330"/>
      <c r="NQJ15" s="330"/>
      <c r="NQK15" s="330"/>
      <c r="NQL15" s="330"/>
      <c r="NQM15" s="330"/>
      <c r="NQN15" s="330"/>
      <c r="NQO15" s="330"/>
      <c r="NQP15" s="330"/>
      <c r="NQQ15" s="330"/>
      <c r="NQR15" s="330"/>
      <c r="NQS15" s="330"/>
      <c r="NQT15" s="330"/>
      <c r="NQU15" s="330"/>
      <c r="NQV15" s="330"/>
      <c r="NQW15" s="330"/>
      <c r="NQX15" s="330"/>
      <c r="NQY15" s="330"/>
      <c r="NQZ15" s="330"/>
      <c r="NRA15" s="330"/>
      <c r="NRB15" s="330"/>
      <c r="NRC15" s="330"/>
      <c r="NRD15" s="330"/>
      <c r="NRE15" s="330"/>
      <c r="NRF15" s="330"/>
      <c r="NRG15" s="330"/>
      <c r="NRH15" s="330"/>
      <c r="NRI15" s="330"/>
      <c r="NRJ15" s="330"/>
      <c r="NRK15" s="330"/>
      <c r="NRL15" s="330"/>
      <c r="NRM15" s="330"/>
      <c r="NRN15" s="330"/>
      <c r="NRO15" s="330"/>
      <c r="NRP15" s="330"/>
      <c r="NRQ15" s="330"/>
      <c r="NRR15" s="330"/>
      <c r="NRS15" s="330"/>
      <c r="NRT15" s="330"/>
      <c r="NRU15" s="330"/>
      <c r="NRV15" s="330"/>
      <c r="NRW15" s="330"/>
      <c r="NRX15" s="330"/>
      <c r="NRY15" s="330"/>
      <c r="NRZ15" s="330"/>
      <c r="NSA15" s="330"/>
      <c r="NSB15" s="330"/>
      <c r="NSC15" s="330"/>
      <c r="NSD15" s="330"/>
      <c r="NSE15" s="330"/>
      <c r="NSF15" s="330"/>
      <c r="NSG15" s="330"/>
      <c r="NSH15" s="330"/>
      <c r="NSI15" s="330"/>
      <c r="NSJ15" s="330"/>
      <c r="NSK15" s="330"/>
      <c r="NSL15" s="330"/>
      <c r="NSM15" s="330"/>
      <c r="NSN15" s="330"/>
      <c r="NSO15" s="330"/>
      <c r="NSP15" s="330"/>
      <c r="NSQ15" s="330"/>
      <c r="NSR15" s="330"/>
      <c r="NSS15" s="330"/>
      <c r="NST15" s="330"/>
      <c r="NSU15" s="330"/>
      <c r="NSV15" s="330"/>
      <c r="NSW15" s="330"/>
      <c r="NSX15" s="330"/>
      <c r="NSY15" s="330"/>
      <c r="NSZ15" s="330"/>
      <c r="NTA15" s="330"/>
      <c r="NTB15" s="330"/>
      <c r="NTC15" s="330"/>
      <c r="NTD15" s="330"/>
      <c r="NTE15" s="330"/>
      <c r="NTF15" s="330"/>
      <c r="NTG15" s="330"/>
      <c r="NTH15" s="330"/>
      <c r="NTI15" s="330"/>
      <c r="NTJ15" s="330"/>
      <c r="NTK15" s="330"/>
      <c r="NTL15" s="330"/>
      <c r="NTM15" s="330"/>
      <c r="NTN15" s="330"/>
      <c r="NTO15" s="330"/>
      <c r="NTP15" s="330"/>
      <c r="NTQ15" s="330"/>
      <c r="NTR15" s="330"/>
      <c r="NTS15" s="330"/>
      <c r="NTT15" s="330"/>
      <c r="NTU15" s="330"/>
      <c r="NTV15" s="330"/>
      <c r="NTW15" s="330"/>
      <c r="NTX15" s="330"/>
      <c r="NTY15" s="330"/>
      <c r="NTZ15" s="330"/>
      <c r="NUA15" s="330"/>
      <c r="NUB15" s="330"/>
      <c r="NUC15" s="330"/>
      <c r="NUD15" s="330"/>
      <c r="NUE15" s="330"/>
      <c r="NUF15" s="330"/>
      <c r="NUG15" s="330"/>
      <c r="NUH15" s="330"/>
      <c r="NUI15" s="330"/>
      <c r="NUJ15" s="330"/>
      <c r="NUK15" s="330"/>
      <c r="NUL15" s="330"/>
      <c r="NUM15" s="330"/>
      <c r="NUN15" s="330"/>
      <c r="NUO15" s="330"/>
      <c r="NUP15" s="330"/>
      <c r="NUQ15" s="330"/>
      <c r="NUR15" s="330"/>
      <c r="NUS15" s="330"/>
      <c r="NUT15" s="330"/>
      <c r="NUU15" s="330"/>
      <c r="NUV15" s="330"/>
      <c r="NUW15" s="330"/>
      <c r="NUX15" s="330"/>
      <c r="NUY15" s="330"/>
      <c r="NUZ15" s="330"/>
      <c r="NVA15" s="330"/>
      <c r="NVB15" s="330"/>
      <c r="NVC15" s="330"/>
      <c r="NVD15" s="330"/>
      <c r="NVE15" s="330"/>
      <c r="NVF15" s="330"/>
      <c r="NVG15" s="330"/>
      <c r="NVH15" s="330"/>
      <c r="NVI15" s="330"/>
      <c r="NVJ15" s="330"/>
      <c r="NVK15" s="330"/>
      <c r="NVL15" s="330"/>
      <c r="NVM15" s="330"/>
      <c r="NVN15" s="330"/>
      <c r="NVO15" s="330"/>
      <c r="NVP15" s="330"/>
      <c r="NVQ15" s="330"/>
      <c r="NVR15" s="330"/>
      <c r="NVS15" s="330"/>
      <c r="NVT15" s="330"/>
      <c r="NVU15" s="330"/>
      <c r="NVV15" s="330"/>
      <c r="NVW15" s="330"/>
      <c r="NVX15" s="330"/>
      <c r="NVY15" s="330"/>
      <c r="NVZ15" s="330"/>
      <c r="NWA15" s="330"/>
      <c r="NWB15" s="330"/>
      <c r="NWC15" s="330"/>
      <c r="NWD15" s="330"/>
      <c r="NWE15" s="330"/>
      <c r="NWF15" s="330"/>
      <c r="NWG15" s="330"/>
      <c r="NWH15" s="330"/>
      <c r="NWI15" s="330"/>
      <c r="NWJ15" s="330"/>
      <c r="NWK15" s="330"/>
      <c r="NWL15" s="330"/>
      <c r="NWM15" s="330"/>
      <c r="NWN15" s="330"/>
      <c r="NWO15" s="330"/>
      <c r="NWP15" s="330"/>
      <c r="NWQ15" s="330"/>
      <c r="NWR15" s="330"/>
      <c r="NWS15" s="330"/>
      <c r="NWT15" s="330"/>
      <c r="NWU15" s="330"/>
      <c r="NWV15" s="330"/>
      <c r="NWW15" s="330"/>
      <c r="NWX15" s="330"/>
      <c r="NWY15" s="330"/>
      <c r="NWZ15" s="330"/>
      <c r="NXA15" s="330"/>
      <c r="NXB15" s="330"/>
      <c r="NXC15" s="330"/>
      <c r="NXD15" s="330"/>
      <c r="NXE15" s="330"/>
      <c r="NXF15" s="330"/>
      <c r="NXG15" s="330"/>
      <c r="NXH15" s="330"/>
      <c r="NXI15" s="330"/>
      <c r="NXJ15" s="330"/>
      <c r="NXK15" s="330"/>
      <c r="NXL15" s="330"/>
      <c r="NXM15" s="330"/>
      <c r="NXN15" s="330"/>
      <c r="NXO15" s="330"/>
      <c r="NXP15" s="330"/>
      <c r="NXQ15" s="330"/>
      <c r="NXR15" s="330"/>
      <c r="NXS15" s="330"/>
      <c r="NXT15" s="330"/>
      <c r="NXU15" s="330"/>
      <c r="NXV15" s="330"/>
      <c r="NXW15" s="330"/>
      <c r="NXX15" s="330"/>
      <c r="NXY15" s="330"/>
      <c r="NXZ15" s="330"/>
      <c r="NYA15" s="330"/>
      <c r="NYB15" s="330"/>
      <c r="NYC15" s="330"/>
      <c r="NYD15" s="330"/>
      <c r="NYE15" s="330"/>
      <c r="NYF15" s="330"/>
      <c r="NYG15" s="330"/>
      <c r="NYH15" s="330"/>
      <c r="NYI15" s="330"/>
      <c r="NYJ15" s="330"/>
      <c r="NYK15" s="330"/>
      <c r="NYL15" s="330"/>
      <c r="NYM15" s="330"/>
      <c r="NYN15" s="330"/>
      <c r="NYO15" s="330"/>
      <c r="NYP15" s="330"/>
      <c r="NYQ15" s="330"/>
      <c r="NYR15" s="330"/>
      <c r="NYS15" s="330"/>
      <c r="NYT15" s="330"/>
      <c r="NYU15" s="330"/>
      <c r="NYV15" s="330"/>
      <c r="NYW15" s="330"/>
      <c r="NYX15" s="330"/>
      <c r="NYY15" s="330"/>
      <c r="NYZ15" s="330"/>
      <c r="NZA15" s="330"/>
      <c r="NZB15" s="330"/>
      <c r="NZC15" s="330"/>
      <c r="NZD15" s="330"/>
      <c r="NZE15" s="330"/>
      <c r="NZF15" s="330"/>
      <c r="NZG15" s="330"/>
      <c r="NZH15" s="330"/>
      <c r="NZI15" s="330"/>
      <c r="NZJ15" s="330"/>
      <c r="NZK15" s="330"/>
      <c r="NZL15" s="330"/>
      <c r="NZM15" s="330"/>
      <c r="NZN15" s="330"/>
      <c r="NZO15" s="330"/>
      <c r="NZP15" s="330"/>
      <c r="NZQ15" s="330"/>
      <c r="NZR15" s="330"/>
      <c r="NZS15" s="330"/>
      <c r="NZT15" s="330"/>
      <c r="NZU15" s="330"/>
      <c r="NZV15" s="330"/>
      <c r="NZW15" s="330"/>
      <c r="NZX15" s="330"/>
      <c r="NZY15" s="330"/>
      <c r="NZZ15" s="330"/>
      <c r="OAA15" s="330"/>
      <c r="OAB15" s="330"/>
      <c r="OAC15" s="330"/>
      <c r="OAD15" s="330"/>
      <c r="OAE15" s="330"/>
      <c r="OAF15" s="330"/>
      <c r="OAG15" s="330"/>
      <c r="OAH15" s="330"/>
      <c r="OAI15" s="330"/>
      <c r="OAJ15" s="330"/>
      <c r="OAK15" s="330"/>
      <c r="OAL15" s="330"/>
      <c r="OAM15" s="330"/>
      <c r="OAN15" s="330"/>
      <c r="OAO15" s="330"/>
      <c r="OAP15" s="330"/>
      <c r="OAQ15" s="330"/>
      <c r="OAR15" s="330"/>
      <c r="OAS15" s="330"/>
      <c r="OAT15" s="330"/>
      <c r="OAU15" s="330"/>
      <c r="OAV15" s="330"/>
      <c r="OAW15" s="330"/>
      <c r="OAX15" s="330"/>
      <c r="OAY15" s="330"/>
      <c r="OAZ15" s="330"/>
      <c r="OBA15" s="330"/>
      <c r="OBB15" s="330"/>
      <c r="OBC15" s="330"/>
      <c r="OBD15" s="330"/>
      <c r="OBE15" s="330"/>
      <c r="OBF15" s="330"/>
      <c r="OBG15" s="330"/>
      <c r="OBH15" s="330"/>
      <c r="OBI15" s="330"/>
      <c r="OBJ15" s="330"/>
      <c r="OBK15" s="330"/>
      <c r="OBL15" s="330"/>
      <c r="OBM15" s="330"/>
      <c r="OBN15" s="330"/>
      <c r="OBO15" s="330"/>
      <c r="OBP15" s="330"/>
      <c r="OBQ15" s="330"/>
      <c r="OBR15" s="330"/>
      <c r="OBS15" s="330"/>
      <c r="OBT15" s="330"/>
      <c r="OBU15" s="330"/>
      <c r="OBV15" s="330"/>
      <c r="OBW15" s="330"/>
      <c r="OBX15" s="330"/>
      <c r="OBY15" s="330"/>
      <c r="OBZ15" s="330"/>
      <c r="OCA15" s="330"/>
      <c r="OCB15" s="330"/>
      <c r="OCC15" s="330"/>
      <c r="OCD15" s="330"/>
      <c r="OCE15" s="330"/>
      <c r="OCF15" s="330"/>
      <c r="OCG15" s="330"/>
      <c r="OCH15" s="330"/>
      <c r="OCI15" s="330"/>
      <c r="OCJ15" s="330"/>
      <c r="OCK15" s="330"/>
      <c r="OCL15" s="330"/>
      <c r="OCM15" s="330"/>
      <c r="OCN15" s="330"/>
      <c r="OCO15" s="330"/>
      <c r="OCP15" s="330"/>
      <c r="OCQ15" s="330"/>
      <c r="OCR15" s="330"/>
      <c r="OCS15" s="330"/>
      <c r="OCT15" s="330"/>
      <c r="OCU15" s="330"/>
      <c r="OCV15" s="330"/>
      <c r="OCW15" s="330"/>
      <c r="OCX15" s="330"/>
      <c r="OCY15" s="330"/>
      <c r="OCZ15" s="330"/>
      <c r="ODA15" s="330"/>
      <c r="ODB15" s="330"/>
      <c r="ODC15" s="330"/>
      <c r="ODD15" s="330"/>
      <c r="ODE15" s="330"/>
      <c r="ODF15" s="330"/>
      <c r="ODG15" s="330"/>
      <c r="ODH15" s="330"/>
      <c r="ODI15" s="330"/>
      <c r="ODJ15" s="330"/>
      <c r="ODK15" s="330"/>
      <c r="ODL15" s="330"/>
      <c r="ODM15" s="330"/>
      <c r="ODN15" s="330"/>
      <c r="ODO15" s="330"/>
      <c r="ODP15" s="330"/>
      <c r="ODQ15" s="330"/>
      <c r="ODR15" s="330"/>
      <c r="ODS15" s="330"/>
      <c r="ODT15" s="330"/>
      <c r="ODU15" s="330"/>
      <c r="ODV15" s="330"/>
      <c r="ODW15" s="330"/>
      <c r="ODX15" s="330"/>
      <c r="ODY15" s="330"/>
      <c r="ODZ15" s="330"/>
      <c r="OEA15" s="330"/>
      <c r="OEB15" s="330"/>
      <c r="OEC15" s="330"/>
      <c r="OED15" s="330"/>
      <c r="OEE15" s="330"/>
      <c r="OEF15" s="330"/>
      <c r="OEG15" s="330"/>
      <c r="OEH15" s="330"/>
      <c r="OEI15" s="330"/>
      <c r="OEJ15" s="330"/>
      <c r="OEK15" s="330"/>
      <c r="OEL15" s="330"/>
      <c r="OEM15" s="330"/>
      <c r="OEN15" s="330"/>
      <c r="OEO15" s="330"/>
      <c r="OEP15" s="330"/>
      <c r="OEQ15" s="330"/>
      <c r="OER15" s="330"/>
      <c r="OES15" s="330"/>
      <c r="OET15" s="330"/>
      <c r="OEU15" s="330"/>
      <c r="OEV15" s="330"/>
      <c r="OEW15" s="330"/>
      <c r="OEX15" s="330"/>
      <c r="OEY15" s="330"/>
      <c r="OEZ15" s="330"/>
      <c r="OFA15" s="330"/>
      <c r="OFB15" s="330"/>
      <c r="OFC15" s="330"/>
      <c r="OFD15" s="330"/>
      <c r="OFE15" s="330"/>
      <c r="OFF15" s="330"/>
      <c r="OFG15" s="330"/>
      <c r="OFH15" s="330"/>
      <c r="OFI15" s="330"/>
      <c r="OFJ15" s="330"/>
      <c r="OFK15" s="330"/>
      <c r="OFL15" s="330"/>
      <c r="OFM15" s="330"/>
      <c r="OFN15" s="330"/>
      <c r="OFO15" s="330"/>
      <c r="OFP15" s="330"/>
      <c r="OFQ15" s="330"/>
      <c r="OFR15" s="330"/>
      <c r="OFS15" s="330"/>
      <c r="OFT15" s="330"/>
      <c r="OFU15" s="330"/>
      <c r="OFV15" s="330"/>
      <c r="OFW15" s="330"/>
      <c r="OFX15" s="330"/>
      <c r="OFY15" s="330"/>
      <c r="OFZ15" s="330"/>
      <c r="OGA15" s="330"/>
      <c r="OGB15" s="330"/>
      <c r="OGC15" s="330"/>
      <c r="OGD15" s="330"/>
      <c r="OGE15" s="330"/>
      <c r="OGF15" s="330"/>
      <c r="OGG15" s="330"/>
      <c r="OGH15" s="330"/>
      <c r="OGI15" s="330"/>
      <c r="OGJ15" s="330"/>
      <c r="OGK15" s="330"/>
      <c r="OGL15" s="330"/>
      <c r="OGM15" s="330"/>
      <c r="OGN15" s="330"/>
      <c r="OGO15" s="330"/>
      <c r="OGP15" s="330"/>
      <c r="OGQ15" s="330"/>
      <c r="OGR15" s="330"/>
      <c r="OGS15" s="330"/>
      <c r="OGT15" s="330"/>
      <c r="OGU15" s="330"/>
      <c r="OGV15" s="330"/>
      <c r="OGW15" s="330"/>
      <c r="OGX15" s="330"/>
      <c r="OGY15" s="330"/>
      <c r="OGZ15" s="330"/>
      <c r="OHA15" s="330"/>
      <c r="OHB15" s="330"/>
      <c r="OHC15" s="330"/>
      <c r="OHD15" s="330"/>
      <c r="OHE15" s="330"/>
      <c r="OHF15" s="330"/>
      <c r="OHG15" s="330"/>
      <c r="OHH15" s="330"/>
      <c r="OHI15" s="330"/>
      <c r="OHJ15" s="330"/>
      <c r="OHK15" s="330"/>
      <c r="OHL15" s="330"/>
      <c r="OHM15" s="330"/>
      <c r="OHN15" s="330"/>
      <c r="OHO15" s="330"/>
      <c r="OHP15" s="330"/>
      <c r="OHQ15" s="330"/>
      <c r="OHR15" s="330"/>
      <c r="OHS15" s="330"/>
      <c r="OHT15" s="330"/>
      <c r="OHU15" s="330"/>
      <c r="OHV15" s="330"/>
      <c r="OHW15" s="330"/>
      <c r="OHX15" s="330"/>
      <c r="OHY15" s="330"/>
      <c r="OHZ15" s="330"/>
      <c r="OIA15" s="330"/>
      <c r="OIB15" s="330"/>
      <c r="OIC15" s="330"/>
      <c r="OID15" s="330"/>
      <c r="OIE15" s="330"/>
      <c r="OIF15" s="330"/>
      <c r="OIG15" s="330"/>
      <c r="OIH15" s="330"/>
      <c r="OII15" s="330"/>
      <c r="OIJ15" s="330"/>
      <c r="OIK15" s="330"/>
      <c r="OIL15" s="330"/>
      <c r="OIM15" s="330"/>
      <c r="OIN15" s="330"/>
      <c r="OIO15" s="330"/>
      <c r="OIP15" s="330"/>
      <c r="OIQ15" s="330"/>
      <c r="OIR15" s="330"/>
      <c r="OIS15" s="330"/>
      <c r="OIT15" s="330"/>
      <c r="OIU15" s="330"/>
      <c r="OIV15" s="330"/>
      <c r="OIW15" s="330"/>
      <c r="OIX15" s="330"/>
      <c r="OIY15" s="330"/>
      <c r="OIZ15" s="330"/>
      <c r="OJA15" s="330"/>
      <c r="OJB15" s="330"/>
      <c r="OJC15" s="330"/>
      <c r="OJD15" s="330"/>
      <c r="OJE15" s="330"/>
      <c r="OJF15" s="330"/>
      <c r="OJG15" s="330"/>
      <c r="OJH15" s="330"/>
      <c r="OJI15" s="330"/>
      <c r="OJJ15" s="330"/>
      <c r="OJK15" s="330"/>
      <c r="OJL15" s="330"/>
      <c r="OJM15" s="330"/>
      <c r="OJN15" s="330"/>
      <c r="OJO15" s="330"/>
      <c r="OJP15" s="330"/>
      <c r="OJQ15" s="330"/>
      <c r="OJR15" s="330"/>
      <c r="OJS15" s="330"/>
      <c r="OJT15" s="330"/>
      <c r="OJU15" s="330"/>
      <c r="OJV15" s="330"/>
      <c r="OJW15" s="330"/>
      <c r="OJX15" s="330"/>
      <c r="OJY15" s="330"/>
      <c r="OJZ15" s="330"/>
      <c r="OKA15" s="330"/>
      <c r="OKB15" s="330"/>
      <c r="OKC15" s="330"/>
      <c r="OKD15" s="330"/>
      <c r="OKE15" s="330"/>
      <c r="OKF15" s="330"/>
      <c r="OKG15" s="330"/>
      <c r="OKH15" s="330"/>
      <c r="OKI15" s="330"/>
      <c r="OKJ15" s="330"/>
      <c r="OKK15" s="330"/>
      <c r="OKL15" s="330"/>
      <c r="OKM15" s="330"/>
      <c r="OKN15" s="330"/>
      <c r="OKO15" s="330"/>
      <c r="OKP15" s="330"/>
      <c r="OKQ15" s="330"/>
      <c r="OKR15" s="330"/>
      <c r="OKS15" s="330"/>
      <c r="OKT15" s="330"/>
      <c r="OKU15" s="330"/>
      <c r="OKV15" s="330"/>
      <c r="OKW15" s="330"/>
      <c r="OKX15" s="330"/>
      <c r="OKY15" s="330"/>
      <c r="OKZ15" s="330"/>
      <c r="OLA15" s="330"/>
      <c r="OLB15" s="330"/>
      <c r="OLC15" s="330"/>
      <c r="OLD15" s="330"/>
      <c r="OLE15" s="330"/>
      <c r="OLF15" s="330"/>
      <c r="OLG15" s="330"/>
      <c r="OLH15" s="330"/>
      <c r="OLI15" s="330"/>
      <c r="OLJ15" s="330"/>
      <c r="OLK15" s="330"/>
      <c r="OLL15" s="330"/>
      <c r="OLM15" s="330"/>
      <c r="OLN15" s="330"/>
      <c r="OLO15" s="330"/>
      <c r="OLP15" s="330"/>
      <c r="OLQ15" s="330"/>
      <c r="OLR15" s="330"/>
      <c r="OLS15" s="330"/>
      <c r="OLT15" s="330"/>
      <c r="OLU15" s="330"/>
      <c r="OLV15" s="330"/>
      <c r="OLW15" s="330"/>
      <c r="OLX15" s="330"/>
      <c r="OLY15" s="330"/>
      <c r="OLZ15" s="330"/>
      <c r="OMA15" s="330"/>
      <c r="OMB15" s="330"/>
      <c r="OMC15" s="330"/>
      <c r="OMD15" s="330"/>
      <c r="OME15" s="330"/>
      <c r="OMF15" s="330"/>
      <c r="OMG15" s="330"/>
      <c r="OMH15" s="330"/>
      <c r="OMI15" s="330"/>
      <c r="OMJ15" s="330"/>
      <c r="OMK15" s="330"/>
      <c r="OML15" s="330"/>
      <c r="OMM15" s="330"/>
      <c r="OMN15" s="330"/>
      <c r="OMO15" s="330"/>
      <c r="OMP15" s="330"/>
      <c r="OMQ15" s="330"/>
      <c r="OMR15" s="330"/>
      <c r="OMS15" s="330"/>
      <c r="OMT15" s="330"/>
      <c r="OMU15" s="330"/>
      <c r="OMV15" s="330"/>
      <c r="OMW15" s="330"/>
      <c r="OMX15" s="330"/>
      <c r="OMY15" s="330"/>
      <c r="OMZ15" s="330"/>
      <c r="ONA15" s="330"/>
      <c r="ONB15" s="330"/>
      <c r="ONC15" s="330"/>
      <c r="OND15" s="330"/>
      <c r="ONE15" s="330"/>
      <c r="ONF15" s="330"/>
      <c r="ONG15" s="330"/>
      <c r="ONH15" s="330"/>
      <c r="ONI15" s="330"/>
      <c r="ONJ15" s="330"/>
      <c r="ONK15" s="330"/>
      <c r="ONL15" s="330"/>
      <c r="ONM15" s="330"/>
      <c r="ONN15" s="330"/>
      <c r="ONO15" s="330"/>
      <c r="ONP15" s="330"/>
      <c r="ONQ15" s="330"/>
      <c r="ONR15" s="330"/>
      <c r="ONS15" s="330"/>
      <c r="ONT15" s="330"/>
      <c r="ONU15" s="330"/>
      <c r="ONV15" s="330"/>
      <c r="ONW15" s="330"/>
      <c r="ONX15" s="330"/>
      <c r="ONY15" s="330"/>
      <c r="ONZ15" s="330"/>
      <c r="OOA15" s="330"/>
      <c r="OOB15" s="330"/>
      <c r="OOC15" s="330"/>
      <c r="OOD15" s="330"/>
      <c r="OOE15" s="330"/>
      <c r="OOF15" s="330"/>
      <c r="OOG15" s="330"/>
      <c r="OOH15" s="330"/>
      <c r="OOI15" s="330"/>
      <c r="OOJ15" s="330"/>
      <c r="OOK15" s="330"/>
      <c r="OOL15" s="330"/>
      <c r="OOM15" s="330"/>
      <c r="OON15" s="330"/>
      <c r="OOO15" s="330"/>
      <c r="OOP15" s="330"/>
      <c r="OOQ15" s="330"/>
      <c r="OOR15" s="330"/>
      <c r="OOS15" s="330"/>
      <c r="OOT15" s="330"/>
      <c r="OOU15" s="330"/>
      <c r="OOV15" s="330"/>
      <c r="OOW15" s="330"/>
      <c r="OOX15" s="330"/>
      <c r="OOY15" s="330"/>
      <c r="OOZ15" s="330"/>
      <c r="OPA15" s="330"/>
      <c r="OPB15" s="330"/>
      <c r="OPC15" s="330"/>
      <c r="OPD15" s="330"/>
      <c r="OPE15" s="330"/>
      <c r="OPF15" s="330"/>
      <c r="OPG15" s="330"/>
      <c r="OPH15" s="330"/>
      <c r="OPI15" s="330"/>
      <c r="OPJ15" s="330"/>
      <c r="OPK15" s="330"/>
      <c r="OPL15" s="330"/>
      <c r="OPM15" s="330"/>
      <c r="OPN15" s="330"/>
      <c r="OPO15" s="330"/>
      <c r="OPP15" s="330"/>
      <c r="OPQ15" s="330"/>
      <c r="OPR15" s="330"/>
      <c r="OPS15" s="330"/>
      <c r="OPT15" s="330"/>
      <c r="OPU15" s="330"/>
      <c r="OPV15" s="330"/>
      <c r="OPW15" s="330"/>
      <c r="OPX15" s="330"/>
      <c r="OPY15" s="330"/>
      <c r="OPZ15" s="330"/>
      <c r="OQA15" s="330"/>
      <c r="OQB15" s="330"/>
      <c r="OQC15" s="330"/>
      <c r="OQD15" s="330"/>
      <c r="OQE15" s="330"/>
      <c r="OQF15" s="330"/>
      <c r="OQG15" s="330"/>
      <c r="OQH15" s="330"/>
      <c r="OQI15" s="330"/>
      <c r="OQJ15" s="330"/>
      <c r="OQK15" s="330"/>
      <c r="OQL15" s="330"/>
      <c r="OQM15" s="330"/>
      <c r="OQN15" s="330"/>
      <c r="OQO15" s="330"/>
      <c r="OQP15" s="330"/>
      <c r="OQQ15" s="330"/>
      <c r="OQR15" s="330"/>
      <c r="OQS15" s="330"/>
      <c r="OQT15" s="330"/>
      <c r="OQU15" s="330"/>
      <c r="OQV15" s="330"/>
      <c r="OQW15" s="330"/>
      <c r="OQX15" s="330"/>
      <c r="OQY15" s="330"/>
      <c r="OQZ15" s="330"/>
      <c r="ORA15" s="330"/>
      <c r="ORB15" s="330"/>
      <c r="ORC15" s="330"/>
      <c r="ORD15" s="330"/>
      <c r="ORE15" s="330"/>
      <c r="ORF15" s="330"/>
      <c r="ORG15" s="330"/>
      <c r="ORH15" s="330"/>
      <c r="ORI15" s="330"/>
      <c r="ORJ15" s="330"/>
      <c r="ORK15" s="330"/>
      <c r="ORL15" s="330"/>
      <c r="ORM15" s="330"/>
      <c r="ORN15" s="330"/>
      <c r="ORO15" s="330"/>
      <c r="ORP15" s="330"/>
      <c r="ORQ15" s="330"/>
      <c r="ORR15" s="330"/>
      <c r="ORS15" s="330"/>
      <c r="ORT15" s="330"/>
      <c r="ORU15" s="330"/>
      <c r="ORV15" s="330"/>
      <c r="ORW15" s="330"/>
      <c r="ORX15" s="330"/>
      <c r="ORY15" s="330"/>
      <c r="ORZ15" s="330"/>
      <c r="OSA15" s="330"/>
      <c r="OSB15" s="330"/>
      <c r="OSC15" s="330"/>
      <c r="OSD15" s="330"/>
      <c r="OSE15" s="330"/>
      <c r="OSF15" s="330"/>
      <c r="OSG15" s="330"/>
      <c r="OSH15" s="330"/>
      <c r="OSI15" s="330"/>
      <c r="OSJ15" s="330"/>
      <c r="OSK15" s="330"/>
      <c r="OSL15" s="330"/>
      <c r="OSM15" s="330"/>
      <c r="OSN15" s="330"/>
      <c r="OSO15" s="330"/>
      <c r="OSP15" s="330"/>
      <c r="OSQ15" s="330"/>
      <c r="OSR15" s="330"/>
      <c r="OSS15" s="330"/>
      <c r="OST15" s="330"/>
      <c r="OSU15" s="330"/>
      <c r="OSV15" s="330"/>
      <c r="OSW15" s="330"/>
      <c r="OSX15" s="330"/>
      <c r="OSY15" s="330"/>
      <c r="OSZ15" s="330"/>
      <c r="OTA15" s="330"/>
      <c r="OTB15" s="330"/>
      <c r="OTC15" s="330"/>
      <c r="OTD15" s="330"/>
      <c r="OTE15" s="330"/>
      <c r="OTF15" s="330"/>
      <c r="OTG15" s="330"/>
      <c r="OTH15" s="330"/>
      <c r="OTI15" s="330"/>
      <c r="OTJ15" s="330"/>
      <c r="OTK15" s="330"/>
      <c r="OTL15" s="330"/>
      <c r="OTM15" s="330"/>
      <c r="OTN15" s="330"/>
      <c r="OTO15" s="330"/>
      <c r="OTP15" s="330"/>
      <c r="OTQ15" s="330"/>
      <c r="OTR15" s="330"/>
      <c r="OTS15" s="330"/>
      <c r="OTT15" s="330"/>
      <c r="OTU15" s="330"/>
      <c r="OTV15" s="330"/>
      <c r="OTW15" s="330"/>
      <c r="OTX15" s="330"/>
      <c r="OTY15" s="330"/>
      <c r="OTZ15" s="330"/>
      <c r="OUA15" s="330"/>
      <c r="OUB15" s="330"/>
      <c r="OUC15" s="330"/>
      <c r="OUD15" s="330"/>
      <c r="OUE15" s="330"/>
      <c r="OUF15" s="330"/>
      <c r="OUG15" s="330"/>
      <c r="OUH15" s="330"/>
      <c r="OUI15" s="330"/>
      <c r="OUJ15" s="330"/>
      <c r="OUK15" s="330"/>
      <c r="OUL15" s="330"/>
      <c r="OUM15" s="330"/>
      <c r="OUN15" s="330"/>
      <c r="OUO15" s="330"/>
      <c r="OUP15" s="330"/>
      <c r="OUQ15" s="330"/>
      <c r="OUR15" s="330"/>
      <c r="OUS15" s="330"/>
      <c r="OUT15" s="330"/>
      <c r="OUU15" s="330"/>
      <c r="OUV15" s="330"/>
      <c r="OUW15" s="330"/>
      <c r="OUX15" s="330"/>
      <c r="OUY15" s="330"/>
      <c r="OUZ15" s="330"/>
      <c r="OVA15" s="330"/>
      <c r="OVB15" s="330"/>
      <c r="OVC15" s="330"/>
      <c r="OVD15" s="330"/>
      <c r="OVE15" s="330"/>
      <c r="OVF15" s="330"/>
      <c r="OVG15" s="330"/>
      <c r="OVH15" s="330"/>
      <c r="OVI15" s="330"/>
      <c r="OVJ15" s="330"/>
      <c r="OVK15" s="330"/>
      <c r="OVL15" s="330"/>
      <c r="OVM15" s="330"/>
      <c r="OVN15" s="330"/>
      <c r="OVO15" s="330"/>
      <c r="OVP15" s="330"/>
      <c r="OVQ15" s="330"/>
      <c r="OVR15" s="330"/>
      <c r="OVS15" s="330"/>
      <c r="OVT15" s="330"/>
      <c r="OVU15" s="330"/>
      <c r="OVV15" s="330"/>
      <c r="OVW15" s="330"/>
      <c r="OVX15" s="330"/>
      <c r="OVY15" s="330"/>
      <c r="OVZ15" s="330"/>
      <c r="OWA15" s="330"/>
      <c r="OWB15" s="330"/>
      <c r="OWC15" s="330"/>
      <c r="OWD15" s="330"/>
      <c r="OWE15" s="330"/>
      <c r="OWF15" s="330"/>
      <c r="OWG15" s="330"/>
      <c r="OWH15" s="330"/>
      <c r="OWI15" s="330"/>
      <c r="OWJ15" s="330"/>
      <c r="OWK15" s="330"/>
      <c r="OWL15" s="330"/>
      <c r="OWM15" s="330"/>
      <c r="OWN15" s="330"/>
      <c r="OWO15" s="330"/>
      <c r="OWP15" s="330"/>
      <c r="OWQ15" s="330"/>
      <c r="OWR15" s="330"/>
      <c r="OWS15" s="330"/>
      <c r="OWT15" s="330"/>
      <c r="OWU15" s="330"/>
      <c r="OWV15" s="330"/>
      <c r="OWW15" s="330"/>
      <c r="OWX15" s="330"/>
      <c r="OWY15" s="330"/>
      <c r="OWZ15" s="330"/>
      <c r="OXA15" s="330"/>
      <c r="OXB15" s="330"/>
      <c r="OXC15" s="330"/>
      <c r="OXD15" s="330"/>
      <c r="OXE15" s="330"/>
      <c r="OXF15" s="330"/>
      <c r="OXG15" s="330"/>
      <c r="OXH15" s="330"/>
      <c r="OXI15" s="330"/>
      <c r="OXJ15" s="330"/>
      <c r="OXK15" s="330"/>
      <c r="OXL15" s="330"/>
      <c r="OXM15" s="330"/>
      <c r="OXN15" s="330"/>
      <c r="OXO15" s="330"/>
      <c r="OXP15" s="330"/>
      <c r="OXQ15" s="330"/>
      <c r="OXR15" s="330"/>
      <c r="OXS15" s="330"/>
      <c r="OXT15" s="330"/>
      <c r="OXU15" s="330"/>
      <c r="OXV15" s="330"/>
      <c r="OXW15" s="330"/>
      <c r="OXX15" s="330"/>
      <c r="OXY15" s="330"/>
      <c r="OXZ15" s="330"/>
      <c r="OYA15" s="330"/>
      <c r="OYB15" s="330"/>
      <c r="OYC15" s="330"/>
      <c r="OYD15" s="330"/>
      <c r="OYE15" s="330"/>
      <c r="OYF15" s="330"/>
      <c r="OYG15" s="330"/>
      <c r="OYH15" s="330"/>
      <c r="OYI15" s="330"/>
      <c r="OYJ15" s="330"/>
      <c r="OYK15" s="330"/>
      <c r="OYL15" s="330"/>
      <c r="OYM15" s="330"/>
      <c r="OYN15" s="330"/>
      <c r="OYO15" s="330"/>
      <c r="OYP15" s="330"/>
      <c r="OYQ15" s="330"/>
      <c r="OYR15" s="330"/>
      <c r="OYS15" s="330"/>
      <c r="OYT15" s="330"/>
      <c r="OYU15" s="330"/>
      <c r="OYV15" s="330"/>
      <c r="OYW15" s="330"/>
      <c r="OYX15" s="330"/>
      <c r="OYY15" s="330"/>
      <c r="OYZ15" s="330"/>
      <c r="OZA15" s="330"/>
      <c r="OZB15" s="330"/>
      <c r="OZC15" s="330"/>
      <c r="OZD15" s="330"/>
      <c r="OZE15" s="330"/>
      <c r="OZF15" s="330"/>
      <c r="OZG15" s="330"/>
      <c r="OZH15" s="330"/>
      <c r="OZI15" s="330"/>
      <c r="OZJ15" s="330"/>
      <c r="OZK15" s="330"/>
      <c r="OZL15" s="330"/>
      <c r="OZM15" s="330"/>
      <c r="OZN15" s="330"/>
      <c r="OZO15" s="330"/>
      <c r="OZP15" s="330"/>
      <c r="OZQ15" s="330"/>
      <c r="OZR15" s="330"/>
      <c r="OZS15" s="330"/>
      <c r="OZT15" s="330"/>
      <c r="OZU15" s="330"/>
      <c r="OZV15" s="330"/>
      <c r="OZW15" s="330"/>
      <c r="OZX15" s="330"/>
      <c r="OZY15" s="330"/>
      <c r="OZZ15" s="330"/>
      <c r="PAA15" s="330"/>
      <c r="PAB15" s="330"/>
      <c r="PAC15" s="330"/>
      <c r="PAD15" s="330"/>
      <c r="PAE15" s="330"/>
      <c r="PAF15" s="330"/>
      <c r="PAG15" s="330"/>
      <c r="PAH15" s="330"/>
      <c r="PAI15" s="330"/>
      <c r="PAJ15" s="330"/>
      <c r="PAK15" s="330"/>
      <c r="PAL15" s="330"/>
      <c r="PAM15" s="330"/>
      <c r="PAN15" s="330"/>
      <c r="PAO15" s="330"/>
      <c r="PAP15" s="330"/>
      <c r="PAQ15" s="330"/>
      <c r="PAR15" s="330"/>
      <c r="PAS15" s="330"/>
      <c r="PAT15" s="330"/>
      <c r="PAU15" s="330"/>
      <c r="PAV15" s="330"/>
      <c r="PAW15" s="330"/>
      <c r="PAX15" s="330"/>
      <c r="PAY15" s="330"/>
      <c r="PAZ15" s="330"/>
      <c r="PBA15" s="330"/>
      <c r="PBB15" s="330"/>
      <c r="PBC15" s="330"/>
      <c r="PBD15" s="330"/>
      <c r="PBE15" s="330"/>
      <c r="PBF15" s="330"/>
      <c r="PBG15" s="330"/>
      <c r="PBH15" s="330"/>
      <c r="PBI15" s="330"/>
      <c r="PBJ15" s="330"/>
      <c r="PBK15" s="330"/>
      <c r="PBL15" s="330"/>
      <c r="PBM15" s="330"/>
      <c r="PBN15" s="330"/>
      <c r="PBO15" s="330"/>
      <c r="PBP15" s="330"/>
      <c r="PBQ15" s="330"/>
      <c r="PBR15" s="330"/>
      <c r="PBS15" s="330"/>
      <c r="PBT15" s="330"/>
      <c r="PBU15" s="330"/>
      <c r="PBV15" s="330"/>
      <c r="PBW15" s="330"/>
      <c r="PBX15" s="330"/>
      <c r="PBY15" s="330"/>
      <c r="PBZ15" s="330"/>
      <c r="PCA15" s="330"/>
      <c r="PCB15" s="330"/>
      <c r="PCC15" s="330"/>
      <c r="PCD15" s="330"/>
      <c r="PCE15" s="330"/>
      <c r="PCF15" s="330"/>
      <c r="PCG15" s="330"/>
      <c r="PCH15" s="330"/>
      <c r="PCI15" s="330"/>
      <c r="PCJ15" s="330"/>
      <c r="PCK15" s="330"/>
      <c r="PCL15" s="330"/>
      <c r="PCM15" s="330"/>
      <c r="PCN15" s="330"/>
      <c r="PCO15" s="330"/>
      <c r="PCP15" s="330"/>
      <c r="PCQ15" s="330"/>
      <c r="PCR15" s="330"/>
      <c r="PCS15" s="330"/>
      <c r="PCT15" s="330"/>
      <c r="PCU15" s="330"/>
      <c r="PCV15" s="330"/>
      <c r="PCW15" s="330"/>
      <c r="PCX15" s="330"/>
      <c r="PCY15" s="330"/>
      <c r="PCZ15" s="330"/>
      <c r="PDA15" s="330"/>
      <c r="PDB15" s="330"/>
      <c r="PDC15" s="330"/>
      <c r="PDD15" s="330"/>
      <c r="PDE15" s="330"/>
      <c r="PDF15" s="330"/>
      <c r="PDG15" s="330"/>
      <c r="PDH15" s="330"/>
      <c r="PDI15" s="330"/>
      <c r="PDJ15" s="330"/>
      <c r="PDK15" s="330"/>
      <c r="PDL15" s="330"/>
      <c r="PDM15" s="330"/>
      <c r="PDN15" s="330"/>
      <c r="PDO15" s="330"/>
      <c r="PDP15" s="330"/>
      <c r="PDQ15" s="330"/>
      <c r="PDR15" s="330"/>
      <c r="PDS15" s="330"/>
      <c r="PDT15" s="330"/>
      <c r="PDU15" s="330"/>
      <c r="PDV15" s="330"/>
      <c r="PDW15" s="330"/>
      <c r="PDX15" s="330"/>
      <c r="PDY15" s="330"/>
      <c r="PDZ15" s="330"/>
      <c r="PEA15" s="330"/>
      <c r="PEB15" s="330"/>
      <c r="PEC15" s="330"/>
      <c r="PED15" s="330"/>
      <c r="PEE15" s="330"/>
      <c r="PEF15" s="330"/>
      <c r="PEG15" s="330"/>
      <c r="PEH15" s="330"/>
      <c r="PEI15" s="330"/>
      <c r="PEJ15" s="330"/>
      <c r="PEK15" s="330"/>
      <c r="PEL15" s="330"/>
      <c r="PEM15" s="330"/>
      <c r="PEN15" s="330"/>
      <c r="PEO15" s="330"/>
      <c r="PEP15" s="330"/>
      <c r="PEQ15" s="330"/>
      <c r="PER15" s="330"/>
      <c r="PES15" s="330"/>
      <c r="PET15" s="330"/>
      <c r="PEU15" s="330"/>
      <c r="PEV15" s="330"/>
      <c r="PEW15" s="330"/>
      <c r="PEX15" s="330"/>
      <c r="PEY15" s="330"/>
      <c r="PEZ15" s="330"/>
      <c r="PFA15" s="330"/>
      <c r="PFB15" s="330"/>
      <c r="PFC15" s="330"/>
      <c r="PFD15" s="330"/>
      <c r="PFE15" s="330"/>
      <c r="PFF15" s="330"/>
      <c r="PFG15" s="330"/>
      <c r="PFH15" s="330"/>
      <c r="PFI15" s="330"/>
      <c r="PFJ15" s="330"/>
      <c r="PFK15" s="330"/>
      <c r="PFL15" s="330"/>
      <c r="PFM15" s="330"/>
      <c r="PFN15" s="330"/>
      <c r="PFO15" s="330"/>
      <c r="PFP15" s="330"/>
      <c r="PFQ15" s="330"/>
      <c r="PFR15" s="330"/>
      <c r="PFS15" s="330"/>
      <c r="PFT15" s="330"/>
      <c r="PFU15" s="330"/>
      <c r="PFV15" s="330"/>
      <c r="PFW15" s="330"/>
      <c r="PFX15" s="330"/>
      <c r="PFY15" s="330"/>
      <c r="PFZ15" s="330"/>
      <c r="PGA15" s="330"/>
      <c r="PGB15" s="330"/>
      <c r="PGC15" s="330"/>
      <c r="PGD15" s="330"/>
      <c r="PGE15" s="330"/>
      <c r="PGF15" s="330"/>
      <c r="PGG15" s="330"/>
      <c r="PGH15" s="330"/>
      <c r="PGI15" s="330"/>
      <c r="PGJ15" s="330"/>
      <c r="PGK15" s="330"/>
      <c r="PGL15" s="330"/>
      <c r="PGM15" s="330"/>
      <c r="PGN15" s="330"/>
      <c r="PGO15" s="330"/>
      <c r="PGP15" s="330"/>
      <c r="PGQ15" s="330"/>
      <c r="PGR15" s="330"/>
      <c r="PGS15" s="330"/>
      <c r="PGT15" s="330"/>
      <c r="PGU15" s="330"/>
      <c r="PGV15" s="330"/>
      <c r="PGW15" s="330"/>
      <c r="PGX15" s="330"/>
      <c r="PGY15" s="330"/>
      <c r="PGZ15" s="330"/>
      <c r="PHA15" s="330"/>
      <c r="PHB15" s="330"/>
      <c r="PHC15" s="330"/>
      <c r="PHD15" s="330"/>
      <c r="PHE15" s="330"/>
      <c r="PHF15" s="330"/>
      <c r="PHG15" s="330"/>
      <c r="PHH15" s="330"/>
      <c r="PHI15" s="330"/>
      <c r="PHJ15" s="330"/>
      <c r="PHK15" s="330"/>
      <c r="PHL15" s="330"/>
      <c r="PHM15" s="330"/>
      <c r="PHN15" s="330"/>
      <c r="PHO15" s="330"/>
      <c r="PHP15" s="330"/>
      <c r="PHQ15" s="330"/>
      <c r="PHR15" s="330"/>
      <c r="PHS15" s="330"/>
      <c r="PHT15" s="330"/>
      <c r="PHU15" s="330"/>
      <c r="PHV15" s="330"/>
      <c r="PHW15" s="330"/>
      <c r="PHX15" s="330"/>
      <c r="PHY15" s="330"/>
      <c r="PHZ15" s="330"/>
      <c r="PIA15" s="330"/>
      <c r="PIB15" s="330"/>
      <c r="PIC15" s="330"/>
      <c r="PID15" s="330"/>
      <c r="PIE15" s="330"/>
      <c r="PIF15" s="330"/>
      <c r="PIG15" s="330"/>
      <c r="PIH15" s="330"/>
      <c r="PII15" s="330"/>
      <c r="PIJ15" s="330"/>
      <c r="PIK15" s="330"/>
      <c r="PIL15" s="330"/>
      <c r="PIM15" s="330"/>
      <c r="PIN15" s="330"/>
      <c r="PIO15" s="330"/>
      <c r="PIP15" s="330"/>
      <c r="PIQ15" s="330"/>
      <c r="PIR15" s="330"/>
      <c r="PIS15" s="330"/>
      <c r="PIT15" s="330"/>
      <c r="PIU15" s="330"/>
      <c r="PIV15" s="330"/>
      <c r="PIW15" s="330"/>
      <c r="PIX15" s="330"/>
      <c r="PIY15" s="330"/>
      <c r="PIZ15" s="330"/>
      <c r="PJA15" s="330"/>
      <c r="PJB15" s="330"/>
      <c r="PJC15" s="330"/>
      <c r="PJD15" s="330"/>
      <c r="PJE15" s="330"/>
      <c r="PJF15" s="330"/>
      <c r="PJG15" s="330"/>
      <c r="PJH15" s="330"/>
      <c r="PJI15" s="330"/>
      <c r="PJJ15" s="330"/>
      <c r="PJK15" s="330"/>
      <c r="PJL15" s="330"/>
      <c r="PJM15" s="330"/>
      <c r="PJN15" s="330"/>
      <c r="PJO15" s="330"/>
      <c r="PJP15" s="330"/>
      <c r="PJQ15" s="330"/>
      <c r="PJR15" s="330"/>
      <c r="PJS15" s="330"/>
      <c r="PJT15" s="330"/>
      <c r="PJU15" s="330"/>
      <c r="PJV15" s="330"/>
      <c r="PJW15" s="330"/>
      <c r="PJX15" s="330"/>
      <c r="PJY15" s="330"/>
      <c r="PJZ15" s="330"/>
      <c r="PKA15" s="330"/>
      <c r="PKB15" s="330"/>
      <c r="PKC15" s="330"/>
      <c r="PKD15" s="330"/>
      <c r="PKE15" s="330"/>
      <c r="PKF15" s="330"/>
      <c r="PKG15" s="330"/>
      <c r="PKH15" s="330"/>
      <c r="PKI15" s="330"/>
      <c r="PKJ15" s="330"/>
      <c r="PKK15" s="330"/>
      <c r="PKL15" s="330"/>
      <c r="PKM15" s="330"/>
      <c r="PKN15" s="330"/>
      <c r="PKO15" s="330"/>
      <c r="PKP15" s="330"/>
      <c r="PKQ15" s="330"/>
      <c r="PKR15" s="330"/>
      <c r="PKS15" s="330"/>
      <c r="PKT15" s="330"/>
      <c r="PKU15" s="330"/>
      <c r="PKV15" s="330"/>
      <c r="PKW15" s="330"/>
      <c r="PKX15" s="330"/>
      <c r="PKY15" s="330"/>
      <c r="PKZ15" s="330"/>
      <c r="PLA15" s="330"/>
      <c r="PLB15" s="330"/>
      <c r="PLC15" s="330"/>
      <c r="PLD15" s="330"/>
      <c r="PLE15" s="330"/>
      <c r="PLF15" s="330"/>
      <c r="PLG15" s="330"/>
      <c r="PLH15" s="330"/>
      <c r="PLI15" s="330"/>
      <c r="PLJ15" s="330"/>
      <c r="PLK15" s="330"/>
      <c r="PLL15" s="330"/>
      <c r="PLM15" s="330"/>
      <c r="PLN15" s="330"/>
      <c r="PLO15" s="330"/>
      <c r="PLP15" s="330"/>
      <c r="PLQ15" s="330"/>
      <c r="PLR15" s="330"/>
      <c r="PLS15" s="330"/>
      <c r="PLT15" s="330"/>
      <c r="PLU15" s="330"/>
      <c r="PLV15" s="330"/>
      <c r="PLW15" s="330"/>
      <c r="PLX15" s="330"/>
      <c r="PLY15" s="330"/>
      <c r="PLZ15" s="330"/>
      <c r="PMA15" s="330"/>
      <c r="PMB15" s="330"/>
      <c r="PMC15" s="330"/>
      <c r="PMD15" s="330"/>
      <c r="PME15" s="330"/>
      <c r="PMF15" s="330"/>
      <c r="PMG15" s="330"/>
      <c r="PMH15" s="330"/>
      <c r="PMI15" s="330"/>
      <c r="PMJ15" s="330"/>
      <c r="PMK15" s="330"/>
      <c r="PML15" s="330"/>
      <c r="PMM15" s="330"/>
      <c r="PMN15" s="330"/>
      <c r="PMO15" s="330"/>
      <c r="PMP15" s="330"/>
      <c r="PMQ15" s="330"/>
      <c r="PMR15" s="330"/>
      <c r="PMS15" s="330"/>
      <c r="PMT15" s="330"/>
      <c r="PMU15" s="330"/>
      <c r="PMV15" s="330"/>
      <c r="PMW15" s="330"/>
      <c r="PMX15" s="330"/>
      <c r="PMY15" s="330"/>
      <c r="PMZ15" s="330"/>
      <c r="PNA15" s="330"/>
      <c r="PNB15" s="330"/>
      <c r="PNC15" s="330"/>
      <c r="PND15" s="330"/>
      <c r="PNE15" s="330"/>
      <c r="PNF15" s="330"/>
      <c r="PNG15" s="330"/>
      <c r="PNH15" s="330"/>
      <c r="PNI15" s="330"/>
      <c r="PNJ15" s="330"/>
      <c r="PNK15" s="330"/>
      <c r="PNL15" s="330"/>
      <c r="PNM15" s="330"/>
      <c r="PNN15" s="330"/>
      <c r="PNO15" s="330"/>
      <c r="PNP15" s="330"/>
      <c r="PNQ15" s="330"/>
      <c r="PNR15" s="330"/>
      <c r="PNS15" s="330"/>
      <c r="PNT15" s="330"/>
      <c r="PNU15" s="330"/>
      <c r="PNV15" s="330"/>
      <c r="PNW15" s="330"/>
      <c r="PNX15" s="330"/>
      <c r="PNY15" s="330"/>
      <c r="PNZ15" s="330"/>
      <c r="POA15" s="330"/>
      <c r="POB15" s="330"/>
      <c r="POC15" s="330"/>
      <c r="POD15" s="330"/>
      <c r="POE15" s="330"/>
      <c r="POF15" s="330"/>
      <c r="POG15" s="330"/>
      <c r="POH15" s="330"/>
      <c r="POI15" s="330"/>
      <c r="POJ15" s="330"/>
      <c r="POK15" s="330"/>
      <c r="POL15" s="330"/>
      <c r="POM15" s="330"/>
      <c r="PON15" s="330"/>
      <c r="POO15" s="330"/>
      <c r="POP15" s="330"/>
      <c r="POQ15" s="330"/>
      <c r="POR15" s="330"/>
      <c r="POS15" s="330"/>
      <c r="POT15" s="330"/>
      <c r="POU15" s="330"/>
      <c r="POV15" s="330"/>
      <c r="POW15" s="330"/>
      <c r="POX15" s="330"/>
      <c r="POY15" s="330"/>
      <c r="POZ15" s="330"/>
      <c r="PPA15" s="330"/>
      <c r="PPB15" s="330"/>
      <c r="PPC15" s="330"/>
      <c r="PPD15" s="330"/>
      <c r="PPE15" s="330"/>
      <c r="PPF15" s="330"/>
      <c r="PPG15" s="330"/>
      <c r="PPH15" s="330"/>
      <c r="PPI15" s="330"/>
      <c r="PPJ15" s="330"/>
      <c r="PPK15" s="330"/>
      <c r="PPL15" s="330"/>
      <c r="PPM15" s="330"/>
      <c r="PPN15" s="330"/>
      <c r="PPO15" s="330"/>
      <c r="PPP15" s="330"/>
      <c r="PPQ15" s="330"/>
      <c r="PPR15" s="330"/>
      <c r="PPS15" s="330"/>
      <c r="PPT15" s="330"/>
      <c r="PPU15" s="330"/>
      <c r="PPV15" s="330"/>
      <c r="PPW15" s="330"/>
      <c r="PPX15" s="330"/>
      <c r="PPY15" s="330"/>
      <c r="PPZ15" s="330"/>
      <c r="PQA15" s="330"/>
      <c r="PQB15" s="330"/>
      <c r="PQC15" s="330"/>
      <c r="PQD15" s="330"/>
      <c r="PQE15" s="330"/>
      <c r="PQF15" s="330"/>
      <c r="PQG15" s="330"/>
      <c r="PQH15" s="330"/>
      <c r="PQI15" s="330"/>
      <c r="PQJ15" s="330"/>
      <c r="PQK15" s="330"/>
      <c r="PQL15" s="330"/>
      <c r="PQM15" s="330"/>
      <c r="PQN15" s="330"/>
      <c r="PQO15" s="330"/>
      <c r="PQP15" s="330"/>
      <c r="PQQ15" s="330"/>
      <c r="PQR15" s="330"/>
      <c r="PQS15" s="330"/>
      <c r="PQT15" s="330"/>
      <c r="PQU15" s="330"/>
      <c r="PQV15" s="330"/>
      <c r="PQW15" s="330"/>
      <c r="PQX15" s="330"/>
      <c r="PQY15" s="330"/>
      <c r="PQZ15" s="330"/>
      <c r="PRA15" s="330"/>
      <c r="PRB15" s="330"/>
      <c r="PRC15" s="330"/>
      <c r="PRD15" s="330"/>
      <c r="PRE15" s="330"/>
      <c r="PRF15" s="330"/>
      <c r="PRG15" s="330"/>
      <c r="PRH15" s="330"/>
      <c r="PRI15" s="330"/>
      <c r="PRJ15" s="330"/>
      <c r="PRK15" s="330"/>
      <c r="PRL15" s="330"/>
      <c r="PRM15" s="330"/>
      <c r="PRN15" s="330"/>
      <c r="PRO15" s="330"/>
      <c r="PRP15" s="330"/>
      <c r="PRQ15" s="330"/>
      <c r="PRR15" s="330"/>
      <c r="PRS15" s="330"/>
      <c r="PRT15" s="330"/>
      <c r="PRU15" s="330"/>
      <c r="PRV15" s="330"/>
      <c r="PRW15" s="330"/>
      <c r="PRX15" s="330"/>
      <c r="PRY15" s="330"/>
      <c r="PRZ15" s="330"/>
      <c r="PSA15" s="330"/>
      <c r="PSB15" s="330"/>
      <c r="PSC15" s="330"/>
      <c r="PSD15" s="330"/>
      <c r="PSE15" s="330"/>
      <c r="PSF15" s="330"/>
      <c r="PSG15" s="330"/>
      <c r="PSH15" s="330"/>
      <c r="PSI15" s="330"/>
      <c r="PSJ15" s="330"/>
      <c r="PSK15" s="330"/>
      <c r="PSL15" s="330"/>
      <c r="PSM15" s="330"/>
      <c r="PSN15" s="330"/>
      <c r="PSO15" s="330"/>
      <c r="PSP15" s="330"/>
      <c r="PSQ15" s="330"/>
      <c r="PSR15" s="330"/>
      <c r="PSS15" s="330"/>
      <c r="PST15" s="330"/>
      <c r="PSU15" s="330"/>
      <c r="PSV15" s="330"/>
      <c r="PSW15" s="330"/>
      <c r="PSX15" s="330"/>
      <c r="PSY15" s="330"/>
      <c r="PSZ15" s="330"/>
      <c r="PTA15" s="330"/>
      <c r="PTB15" s="330"/>
      <c r="PTC15" s="330"/>
      <c r="PTD15" s="330"/>
      <c r="PTE15" s="330"/>
      <c r="PTF15" s="330"/>
      <c r="PTG15" s="330"/>
      <c r="PTH15" s="330"/>
      <c r="PTI15" s="330"/>
      <c r="PTJ15" s="330"/>
      <c r="PTK15" s="330"/>
      <c r="PTL15" s="330"/>
      <c r="PTM15" s="330"/>
      <c r="PTN15" s="330"/>
      <c r="PTO15" s="330"/>
      <c r="PTP15" s="330"/>
      <c r="PTQ15" s="330"/>
      <c r="PTR15" s="330"/>
      <c r="PTS15" s="330"/>
      <c r="PTT15" s="330"/>
      <c r="PTU15" s="330"/>
      <c r="PTV15" s="330"/>
      <c r="PTW15" s="330"/>
      <c r="PTX15" s="330"/>
      <c r="PTY15" s="330"/>
      <c r="PTZ15" s="330"/>
      <c r="PUA15" s="330"/>
      <c r="PUB15" s="330"/>
      <c r="PUC15" s="330"/>
      <c r="PUD15" s="330"/>
      <c r="PUE15" s="330"/>
      <c r="PUF15" s="330"/>
      <c r="PUG15" s="330"/>
      <c r="PUH15" s="330"/>
      <c r="PUI15" s="330"/>
      <c r="PUJ15" s="330"/>
      <c r="PUK15" s="330"/>
      <c r="PUL15" s="330"/>
      <c r="PUM15" s="330"/>
      <c r="PUN15" s="330"/>
      <c r="PUO15" s="330"/>
      <c r="PUP15" s="330"/>
      <c r="PUQ15" s="330"/>
      <c r="PUR15" s="330"/>
      <c r="PUS15" s="330"/>
      <c r="PUT15" s="330"/>
      <c r="PUU15" s="330"/>
      <c r="PUV15" s="330"/>
      <c r="PUW15" s="330"/>
      <c r="PUX15" s="330"/>
      <c r="PUY15" s="330"/>
      <c r="PUZ15" s="330"/>
      <c r="PVA15" s="330"/>
      <c r="PVB15" s="330"/>
      <c r="PVC15" s="330"/>
      <c r="PVD15" s="330"/>
      <c r="PVE15" s="330"/>
      <c r="PVF15" s="330"/>
      <c r="PVG15" s="330"/>
      <c r="PVH15" s="330"/>
      <c r="PVI15" s="330"/>
      <c r="PVJ15" s="330"/>
      <c r="PVK15" s="330"/>
      <c r="PVL15" s="330"/>
      <c r="PVM15" s="330"/>
      <c r="PVN15" s="330"/>
      <c r="PVO15" s="330"/>
      <c r="PVP15" s="330"/>
      <c r="PVQ15" s="330"/>
      <c r="PVR15" s="330"/>
      <c r="PVS15" s="330"/>
      <c r="PVT15" s="330"/>
      <c r="PVU15" s="330"/>
      <c r="PVV15" s="330"/>
      <c r="PVW15" s="330"/>
      <c r="PVX15" s="330"/>
      <c r="PVY15" s="330"/>
      <c r="PVZ15" s="330"/>
      <c r="PWA15" s="330"/>
      <c r="PWB15" s="330"/>
      <c r="PWC15" s="330"/>
      <c r="PWD15" s="330"/>
      <c r="PWE15" s="330"/>
      <c r="PWF15" s="330"/>
      <c r="PWG15" s="330"/>
      <c r="PWH15" s="330"/>
      <c r="PWI15" s="330"/>
      <c r="PWJ15" s="330"/>
      <c r="PWK15" s="330"/>
      <c r="PWL15" s="330"/>
      <c r="PWM15" s="330"/>
      <c r="PWN15" s="330"/>
      <c r="PWO15" s="330"/>
      <c r="PWP15" s="330"/>
      <c r="PWQ15" s="330"/>
      <c r="PWR15" s="330"/>
      <c r="PWS15" s="330"/>
      <c r="PWT15" s="330"/>
      <c r="PWU15" s="330"/>
      <c r="PWV15" s="330"/>
      <c r="PWW15" s="330"/>
      <c r="PWX15" s="330"/>
      <c r="PWY15" s="330"/>
      <c r="PWZ15" s="330"/>
      <c r="PXA15" s="330"/>
      <c r="PXB15" s="330"/>
      <c r="PXC15" s="330"/>
      <c r="PXD15" s="330"/>
      <c r="PXE15" s="330"/>
      <c r="PXF15" s="330"/>
      <c r="PXG15" s="330"/>
      <c r="PXH15" s="330"/>
      <c r="PXI15" s="330"/>
      <c r="PXJ15" s="330"/>
      <c r="PXK15" s="330"/>
      <c r="PXL15" s="330"/>
      <c r="PXM15" s="330"/>
      <c r="PXN15" s="330"/>
      <c r="PXO15" s="330"/>
      <c r="PXP15" s="330"/>
      <c r="PXQ15" s="330"/>
      <c r="PXR15" s="330"/>
      <c r="PXS15" s="330"/>
      <c r="PXT15" s="330"/>
      <c r="PXU15" s="330"/>
      <c r="PXV15" s="330"/>
      <c r="PXW15" s="330"/>
      <c r="PXX15" s="330"/>
      <c r="PXY15" s="330"/>
      <c r="PXZ15" s="330"/>
      <c r="PYA15" s="330"/>
      <c r="PYB15" s="330"/>
      <c r="PYC15" s="330"/>
      <c r="PYD15" s="330"/>
      <c r="PYE15" s="330"/>
      <c r="PYF15" s="330"/>
      <c r="PYG15" s="330"/>
      <c r="PYH15" s="330"/>
      <c r="PYI15" s="330"/>
      <c r="PYJ15" s="330"/>
      <c r="PYK15" s="330"/>
      <c r="PYL15" s="330"/>
      <c r="PYM15" s="330"/>
      <c r="PYN15" s="330"/>
      <c r="PYO15" s="330"/>
      <c r="PYP15" s="330"/>
      <c r="PYQ15" s="330"/>
      <c r="PYR15" s="330"/>
      <c r="PYS15" s="330"/>
      <c r="PYT15" s="330"/>
      <c r="PYU15" s="330"/>
      <c r="PYV15" s="330"/>
      <c r="PYW15" s="330"/>
      <c r="PYX15" s="330"/>
      <c r="PYY15" s="330"/>
      <c r="PYZ15" s="330"/>
      <c r="PZA15" s="330"/>
      <c r="PZB15" s="330"/>
      <c r="PZC15" s="330"/>
      <c r="PZD15" s="330"/>
      <c r="PZE15" s="330"/>
      <c r="PZF15" s="330"/>
      <c r="PZG15" s="330"/>
      <c r="PZH15" s="330"/>
      <c r="PZI15" s="330"/>
      <c r="PZJ15" s="330"/>
      <c r="PZK15" s="330"/>
      <c r="PZL15" s="330"/>
      <c r="PZM15" s="330"/>
      <c r="PZN15" s="330"/>
      <c r="PZO15" s="330"/>
      <c r="PZP15" s="330"/>
      <c r="PZQ15" s="330"/>
      <c r="PZR15" s="330"/>
      <c r="PZS15" s="330"/>
      <c r="PZT15" s="330"/>
      <c r="PZU15" s="330"/>
      <c r="PZV15" s="330"/>
      <c r="PZW15" s="330"/>
      <c r="PZX15" s="330"/>
      <c r="PZY15" s="330"/>
      <c r="PZZ15" s="330"/>
      <c r="QAA15" s="330"/>
      <c r="QAB15" s="330"/>
      <c r="QAC15" s="330"/>
      <c r="QAD15" s="330"/>
      <c r="QAE15" s="330"/>
      <c r="QAF15" s="330"/>
      <c r="QAG15" s="330"/>
      <c r="QAH15" s="330"/>
      <c r="QAI15" s="330"/>
      <c r="QAJ15" s="330"/>
      <c r="QAK15" s="330"/>
      <c r="QAL15" s="330"/>
      <c r="QAM15" s="330"/>
      <c r="QAN15" s="330"/>
      <c r="QAO15" s="330"/>
      <c r="QAP15" s="330"/>
      <c r="QAQ15" s="330"/>
      <c r="QAR15" s="330"/>
      <c r="QAS15" s="330"/>
      <c r="QAT15" s="330"/>
      <c r="QAU15" s="330"/>
      <c r="QAV15" s="330"/>
      <c r="QAW15" s="330"/>
      <c r="QAX15" s="330"/>
      <c r="QAY15" s="330"/>
      <c r="QAZ15" s="330"/>
      <c r="QBA15" s="330"/>
      <c r="QBB15" s="330"/>
      <c r="QBC15" s="330"/>
      <c r="QBD15" s="330"/>
      <c r="QBE15" s="330"/>
      <c r="QBF15" s="330"/>
      <c r="QBG15" s="330"/>
      <c r="QBH15" s="330"/>
      <c r="QBI15" s="330"/>
      <c r="QBJ15" s="330"/>
      <c r="QBK15" s="330"/>
      <c r="QBL15" s="330"/>
      <c r="QBM15" s="330"/>
      <c r="QBN15" s="330"/>
      <c r="QBO15" s="330"/>
      <c r="QBP15" s="330"/>
      <c r="QBQ15" s="330"/>
      <c r="QBR15" s="330"/>
      <c r="QBS15" s="330"/>
      <c r="QBT15" s="330"/>
      <c r="QBU15" s="330"/>
      <c r="QBV15" s="330"/>
      <c r="QBW15" s="330"/>
      <c r="QBX15" s="330"/>
      <c r="QBY15" s="330"/>
      <c r="QBZ15" s="330"/>
      <c r="QCA15" s="330"/>
      <c r="QCB15" s="330"/>
      <c r="QCC15" s="330"/>
      <c r="QCD15" s="330"/>
      <c r="QCE15" s="330"/>
      <c r="QCF15" s="330"/>
      <c r="QCG15" s="330"/>
      <c r="QCH15" s="330"/>
      <c r="QCI15" s="330"/>
      <c r="QCJ15" s="330"/>
      <c r="QCK15" s="330"/>
      <c r="QCL15" s="330"/>
      <c r="QCM15" s="330"/>
      <c r="QCN15" s="330"/>
      <c r="QCO15" s="330"/>
      <c r="QCP15" s="330"/>
      <c r="QCQ15" s="330"/>
      <c r="QCR15" s="330"/>
      <c r="QCS15" s="330"/>
      <c r="QCT15" s="330"/>
      <c r="QCU15" s="330"/>
      <c r="QCV15" s="330"/>
      <c r="QCW15" s="330"/>
      <c r="QCX15" s="330"/>
      <c r="QCY15" s="330"/>
      <c r="QCZ15" s="330"/>
      <c r="QDA15" s="330"/>
      <c r="QDB15" s="330"/>
      <c r="QDC15" s="330"/>
      <c r="QDD15" s="330"/>
      <c r="QDE15" s="330"/>
      <c r="QDF15" s="330"/>
      <c r="QDG15" s="330"/>
      <c r="QDH15" s="330"/>
      <c r="QDI15" s="330"/>
      <c r="QDJ15" s="330"/>
      <c r="QDK15" s="330"/>
      <c r="QDL15" s="330"/>
      <c r="QDM15" s="330"/>
      <c r="QDN15" s="330"/>
      <c r="QDO15" s="330"/>
      <c r="QDP15" s="330"/>
      <c r="QDQ15" s="330"/>
      <c r="QDR15" s="330"/>
      <c r="QDS15" s="330"/>
      <c r="QDT15" s="330"/>
      <c r="QDU15" s="330"/>
      <c r="QDV15" s="330"/>
      <c r="QDW15" s="330"/>
      <c r="QDX15" s="330"/>
      <c r="QDY15" s="330"/>
      <c r="QDZ15" s="330"/>
      <c r="QEA15" s="330"/>
      <c r="QEB15" s="330"/>
      <c r="QEC15" s="330"/>
      <c r="QED15" s="330"/>
      <c r="QEE15" s="330"/>
      <c r="QEF15" s="330"/>
      <c r="QEG15" s="330"/>
      <c r="QEH15" s="330"/>
      <c r="QEI15" s="330"/>
      <c r="QEJ15" s="330"/>
      <c r="QEK15" s="330"/>
      <c r="QEL15" s="330"/>
      <c r="QEM15" s="330"/>
      <c r="QEN15" s="330"/>
      <c r="QEO15" s="330"/>
      <c r="QEP15" s="330"/>
      <c r="QEQ15" s="330"/>
      <c r="QER15" s="330"/>
      <c r="QES15" s="330"/>
      <c r="QET15" s="330"/>
      <c r="QEU15" s="330"/>
      <c r="QEV15" s="330"/>
      <c r="QEW15" s="330"/>
      <c r="QEX15" s="330"/>
      <c r="QEY15" s="330"/>
      <c r="QEZ15" s="330"/>
      <c r="QFA15" s="330"/>
      <c r="QFB15" s="330"/>
      <c r="QFC15" s="330"/>
      <c r="QFD15" s="330"/>
      <c r="QFE15" s="330"/>
      <c r="QFF15" s="330"/>
      <c r="QFG15" s="330"/>
      <c r="QFH15" s="330"/>
      <c r="QFI15" s="330"/>
      <c r="QFJ15" s="330"/>
      <c r="QFK15" s="330"/>
      <c r="QFL15" s="330"/>
      <c r="QFM15" s="330"/>
      <c r="QFN15" s="330"/>
      <c r="QFO15" s="330"/>
      <c r="QFP15" s="330"/>
      <c r="QFQ15" s="330"/>
      <c r="QFR15" s="330"/>
      <c r="QFS15" s="330"/>
      <c r="QFT15" s="330"/>
      <c r="QFU15" s="330"/>
      <c r="QFV15" s="330"/>
      <c r="QFW15" s="330"/>
      <c r="QFX15" s="330"/>
      <c r="QFY15" s="330"/>
      <c r="QFZ15" s="330"/>
      <c r="QGA15" s="330"/>
      <c r="QGB15" s="330"/>
      <c r="QGC15" s="330"/>
      <c r="QGD15" s="330"/>
      <c r="QGE15" s="330"/>
      <c r="QGF15" s="330"/>
      <c r="QGG15" s="330"/>
      <c r="QGH15" s="330"/>
      <c r="QGI15" s="330"/>
      <c r="QGJ15" s="330"/>
      <c r="QGK15" s="330"/>
      <c r="QGL15" s="330"/>
      <c r="QGM15" s="330"/>
      <c r="QGN15" s="330"/>
      <c r="QGO15" s="330"/>
      <c r="QGP15" s="330"/>
      <c r="QGQ15" s="330"/>
      <c r="QGR15" s="330"/>
      <c r="QGS15" s="330"/>
      <c r="QGT15" s="330"/>
      <c r="QGU15" s="330"/>
      <c r="QGV15" s="330"/>
      <c r="QGW15" s="330"/>
      <c r="QGX15" s="330"/>
      <c r="QGY15" s="330"/>
      <c r="QGZ15" s="330"/>
      <c r="QHA15" s="330"/>
      <c r="QHB15" s="330"/>
      <c r="QHC15" s="330"/>
      <c r="QHD15" s="330"/>
      <c r="QHE15" s="330"/>
      <c r="QHF15" s="330"/>
      <c r="QHG15" s="330"/>
      <c r="QHH15" s="330"/>
      <c r="QHI15" s="330"/>
      <c r="QHJ15" s="330"/>
      <c r="QHK15" s="330"/>
      <c r="QHL15" s="330"/>
      <c r="QHM15" s="330"/>
      <c r="QHN15" s="330"/>
      <c r="QHO15" s="330"/>
      <c r="QHP15" s="330"/>
      <c r="QHQ15" s="330"/>
      <c r="QHR15" s="330"/>
      <c r="QHS15" s="330"/>
      <c r="QHT15" s="330"/>
      <c r="QHU15" s="330"/>
      <c r="QHV15" s="330"/>
      <c r="QHW15" s="330"/>
      <c r="QHX15" s="330"/>
      <c r="QHY15" s="330"/>
      <c r="QHZ15" s="330"/>
      <c r="QIA15" s="330"/>
      <c r="QIB15" s="330"/>
      <c r="QIC15" s="330"/>
      <c r="QID15" s="330"/>
      <c r="QIE15" s="330"/>
      <c r="QIF15" s="330"/>
      <c r="QIG15" s="330"/>
      <c r="QIH15" s="330"/>
      <c r="QII15" s="330"/>
      <c r="QIJ15" s="330"/>
      <c r="QIK15" s="330"/>
      <c r="QIL15" s="330"/>
      <c r="QIM15" s="330"/>
      <c r="QIN15" s="330"/>
      <c r="QIO15" s="330"/>
      <c r="QIP15" s="330"/>
      <c r="QIQ15" s="330"/>
      <c r="QIR15" s="330"/>
      <c r="QIS15" s="330"/>
      <c r="QIT15" s="330"/>
      <c r="QIU15" s="330"/>
      <c r="QIV15" s="330"/>
      <c r="QIW15" s="330"/>
      <c r="QIX15" s="330"/>
      <c r="QIY15" s="330"/>
      <c r="QIZ15" s="330"/>
      <c r="QJA15" s="330"/>
      <c r="QJB15" s="330"/>
      <c r="QJC15" s="330"/>
      <c r="QJD15" s="330"/>
      <c r="QJE15" s="330"/>
      <c r="QJF15" s="330"/>
      <c r="QJG15" s="330"/>
      <c r="QJH15" s="330"/>
      <c r="QJI15" s="330"/>
      <c r="QJJ15" s="330"/>
      <c r="QJK15" s="330"/>
      <c r="QJL15" s="330"/>
      <c r="QJM15" s="330"/>
      <c r="QJN15" s="330"/>
      <c r="QJO15" s="330"/>
      <c r="QJP15" s="330"/>
      <c r="QJQ15" s="330"/>
      <c r="QJR15" s="330"/>
      <c r="QJS15" s="330"/>
      <c r="QJT15" s="330"/>
      <c r="QJU15" s="330"/>
      <c r="QJV15" s="330"/>
      <c r="QJW15" s="330"/>
      <c r="QJX15" s="330"/>
      <c r="QJY15" s="330"/>
      <c r="QJZ15" s="330"/>
      <c r="QKA15" s="330"/>
      <c r="QKB15" s="330"/>
      <c r="QKC15" s="330"/>
      <c r="QKD15" s="330"/>
      <c r="QKE15" s="330"/>
      <c r="QKF15" s="330"/>
      <c r="QKG15" s="330"/>
      <c r="QKH15" s="330"/>
      <c r="QKI15" s="330"/>
      <c r="QKJ15" s="330"/>
      <c r="QKK15" s="330"/>
      <c r="QKL15" s="330"/>
      <c r="QKM15" s="330"/>
      <c r="QKN15" s="330"/>
      <c r="QKO15" s="330"/>
      <c r="QKP15" s="330"/>
      <c r="QKQ15" s="330"/>
      <c r="QKR15" s="330"/>
      <c r="QKS15" s="330"/>
      <c r="QKT15" s="330"/>
      <c r="QKU15" s="330"/>
      <c r="QKV15" s="330"/>
      <c r="QKW15" s="330"/>
      <c r="QKX15" s="330"/>
      <c r="QKY15" s="330"/>
      <c r="QKZ15" s="330"/>
      <c r="QLA15" s="330"/>
      <c r="QLB15" s="330"/>
      <c r="QLC15" s="330"/>
      <c r="QLD15" s="330"/>
      <c r="QLE15" s="330"/>
      <c r="QLF15" s="330"/>
      <c r="QLG15" s="330"/>
      <c r="QLH15" s="330"/>
      <c r="QLI15" s="330"/>
      <c r="QLJ15" s="330"/>
      <c r="QLK15" s="330"/>
      <c r="QLL15" s="330"/>
      <c r="QLM15" s="330"/>
      <c r="QLN15" s="330"/>
      <c r="QLO15" s="330"/>
      <c r="QLP15" s="330"/>
      <c r="QLQ15" s="330"/>
      <c r="QLR15" s="330"/>
      <c r="QLS15" s="330"/>
      <c r="QLT15" s="330"/>
      <c r="QLU15" s="330"/>
      <c r="QLV15" s="330"/>
      <c r="QLW15" s="330"/>
      <c r="QLX15" s="330"/>
      <c r="QLY15" s="330"/>
      <c r="QLZ15" s="330"/>
      <c r="QMA15" s="330"/>
      <c r="QMB15" s="330"/>
      <c r="QMC15" s="330"/>
      <c r="QMD15" s="330"/>
      <c r="QME15" s="330"/>
      <c r="QMF15" s="330"/>
      <c r="QMG15" s="330"/>
      <c r="QMH15" s="330"/>
      <c r="QMI15" s="330"/>
      <c r="QMJ15" s="330"/>
      <c r="QMK15" s="330"/>
      <c r="QML15" s="330"/>
      <c r="QMM15" s="330"/>
      <c r="QMN15" s="330"/>
      <c r="QMO15" s="330"/>
      <c r="QMP15" s="330"/>
      <c r="QMQ15" s="330"/>
      <c r="QMR15" s="330"/>
      <c r="QMS15" s="330"/>
      <c r="QMT15" s="330"/>
      <c r="QMU15" s="330"/>
      <c r="QMV15" s="330"/>
      <c r="QMW15" s="330"/>
      <c r="QMX15" s="330"/>
      <c r="QMY15" s="330"/>
      <c r="QMZ15" s="330"/>
      <c r="QNA15" s="330"/>
      <c r="QNB15" s="330"/>
      <c r="QNC15" s="330"/>
      <c r="QND15" s="330"/>
      <c r="QNE15" s="330"/>
      <c r="QNF15" s="330"/>
      <c r="QNG15" s="330"/>
      <c r="QNH15" s="330"/>
      <c r="QNI15" s="330"/>
      <c r="QNJ15" s="330"/>
      <c r="QNK15" s="330"/>
      <c r="QNL15" s="330"/>
      <c r="QNM15" s="330"/>
      <c r="QNN15" s="330"/>
      <c r="QNO15" s="330"/>
      <c r="QNP15" s="330"/>
      <c r="QNQ15" s="330"/>
      <c r="QNR15" s="330"/>
      <c r="QNS15" s="330"/>
      <c r="QNT15" s="330"/>
      <c r="QNU15" s="330"/>
      <c r="QNV15" s="330"/>
      <c r="QNW15" s="330"/>
      <c r="QNX15" s="330"/>
      <c r="QNY15" s="330"/>
      <c r="QNZ15" s="330"/>
      <c r="QOA15" s="330"/>
      <c r="QOB15" s="330"/>
      <c r="QOC15" s="330"/>
      <c r="QOD15" s="330"/>
      <c r="QOE15" s="330"/>
      <c r="QOF15" s="330"/>
      <c r="QOG15" s="330"/>
      <c r="QOH15" s="330"/>
      <c r="QOI15" s="330"/>
      <c r="QOJ15" s="330"/>
      <c r="QOK15" s="330"/>
      <c r="QOL15" s="330"/>
      <c r="QOM15" s="330"/>
      <c r="QON15" s="330"/>
      <c r="QOO15" s="330"/>
      <c r="QOP15" s="330"/>
      <c r="QOQ15" s="330"/>
      <c r="QOR15" s="330"/>
      <c r="QOS15" s="330"/>
      <c r="QOT15" s="330"/>
      <c r="QOU15" s="330"/>
      <c r="QOV15" s="330"/>
      <c r="QOW15" s="330"/>
      <c r="QOX15" s="330"/>
      <c r="QOY15" s="330"/>
      <c r="QOZ15" s="330"/>
      <c r="QPA15" s="330"/>
      <c r="QPB15" s="330"/>
      <c r="QPC15" s="330"/>
      <c r="QPD15" s="330"/>
      <c r="QPE15" s="330"/>
      <c r="QPF15" s="330"/>
      <c r="QPG15" s="330"/>
      <c r="QPH15" s="330"/>
      <c r="QPI15" s="330"/>
      <c r="QPJ15" s="330"/>
      <c r="QPK15" s="330"/>
      <c r="QPL15" s="330"/>
      <c r="QPM15" s="330"/>
      <c r="QPN15" s="330"/>
      <c r="QPO15" s="330"/>
      <c r="QPP15" s="330"/>
      <c r="QPQ15" s="330"/>
      <c r="QPR15" s="330"/>
      <c r="QPS15" s="330"/>
      <c r="QPT15" s="330"/>
      <c r="QPU15" s="330"/>
      <c r="QPV15" s="330"/>
      <c r="QPW15" s="330"/>
      <c r="QPX15" s="330"/>
      <c r="QPY15" s="330"/>
      <c r="QPZ15" s="330"/>
      <c r="QQA15" s="330"/>
      <c r="QQB15" s="330"/>
      <c r="QQC15" s="330"/>
      <c r="QQD15" s="330"/>
      <c r="QQE15" s="330"/>
      <c r="QQF15" s="330"/>
      <c r="QQG15" s="330"/>
      <c r="QQH15" s="330"/>
      <c r="QQI15" s="330"/>
      <c r="QQJ15" s="330"/>
      <c r="QQK15" s="330"/>
      <c r="QQL15" s="330"/>
      <c r="QQM15" s="330"/>
      <c r="QQN15" s="330"/>
      <c r="QQO15" s="330"/>
      <c r="QQP15" s="330"/>
      <c r="QQQ15" s="330"/>
      <c r="QQR15" s="330"/>
      <c r="QQS15" s="330"/>
      <c r="QQT15" s="330"/>
      <c r="QQU15" s="330"/>
      <c r="QQV15" s="330"/>
      <c r="QQW15" s="330"/>
      <c r="QQX15" s="330"/>
      <c r="QQY15" s="330"/>
      <c r="QQZ15" s="330"/>
      <c r="QRA15" s="330"/>
      <c r="QRB15" s="330"/>
      <c r="QRC15" s="330"/>
      <c r="QRD15" s="330"/>
      <c r="QRE15" s="330"/>
      <c r="QRF15" s="330"/>
      <c r="QRG15" s="330"/>
      <c r="QRH15" s="330"/>
      <c r="QRI15" s="330"/>
      <c r="QRJ15" s="330"/>
      <c r="QRK15" s="330"/>
      <c r="QRL15" s="330"/>
      <c r="QRM15" s="330"/>
      <c r="QRN15" s="330"/>
      <c r="QRO15" s="330"/>
      <c r="QRP15" s="330"/>
      <c r="QRQ15" s="330"/>
      <c r="QRR15" s="330"/>
      <c r="QRS15" s="330"/>
      <c r="QRT15" s="330"/>
      <c r="QRU15" s="330"/>
      <c r="QRV15" s="330"/>
      <c r="QRW15" s="330"/>
      <c r="QRX15" s="330"/>
      <c r="QRY15" s="330"/>
      <c r="QRZ15" s="330"/>
      <c r="QSA15" s="330"/>
      <c r="QSB15" s="330"/>
      <c r="QSC15" s="330"/>
      <c r="QSD15" s="330"/>
      <c r="QSE15" s="330"/>
      <c r="QSF15" s="330"/>
      <c r="QSG15" s="330"/>
      <c r="QSH15" s="330"/>
      <c r="QSI15" s="330"/>
      <c r="QSJ15" s="330"/>
      <c r="QSK15" s="330"/>
      <c r="QSL15" s="330"/>
      <c r="QSM15" s="330"/>
      <c r="QSN15" s="330"/>
      <c r="QSO15" s="330"/>
      <c r="QSP15" s="330"/>
      <c r="QSQ15" s="330"/>
      <c r="QSR15" s="330"/>
      <c r="QSS15" s="330"/>
      <c r="QST15" s="330"/>
      <c r="QSU15" s="330"/>
      <c r="QSV15" s="330"/>
      <c r="QSW15" s="330"/>
      <c r="QSX15" s="330"/>
      <c r="QSY15" s="330"/>
      <c r="QSZ15" s="330"/>
      <c r="QTA15" s="330"/>
      <c r="QTB15" s="330"/>
      <c r="QTC15" s="330"/>
      <c r="QTD15" s="330"/>
      <c r="QTE15" s="330"/>
      <c r="QTF15" s="330"/>
      <c r="QTG15" s="330"/>
      <c r="QTH15" s="330"/>
      <c r="QTI15" s="330"/>
      <c r="QTJ15" s="330"/>
      <c r="QTK15" s="330"/>
      <c r="QTL15" s="330"/>
      <c r="QTM15" s="330"/>
      <c r="QTN15" s="330"/>
      <c r="QTO15" s="330"/>
      <c r="QTP15" s="330"/>
      <c r="QTQ15" s="330"/>
      <c r="QTR15" s="330"/>
      <c r="QTS15" s="330"/>
      <c r="QTT15" s="330"/>
      <c r="QTU15" s="330"/>
      <c r="QTV15" s="330"/>
      <c r="QTW15" s="330"/>
      <c r="QTX15" s="330"/>
      <c r="QTY15" s="330"/>
      <c r="QTZ15" s="330"/>
      <c r="QUA15" s="330"/>
      <c r="QUB15" s="330"/>
      <c r="QUC15" s="330"/>
      <c r="QUD15" s="330"/>
      <c r="QUE15" s="330"/>
      <c r="QUF15" s="330"/>
      <c r="QUG15" s="330"/>
      <c r="QUH15" s="330"/>
      <c r="QUI15" s="330"/>
      <c r="QUJ15" s="330"/>
      <c r="QUK15" s="330"/>
      <c r="QUL15" s="330"/>
      <c r="QUM15" s="330"/>
      <c r="QUN15" s="330"/>
      <c r="QUO15" s="330"/>
      <c r="QUP15" s="330"/>
      <c r="QUQ15" s="330"/>
      <c r="QUR15" s="330"/>
      <c r="QUS15" s="330"/>
      <c r="QUT15" s="330"/>
      <c r="QUU15" s="330"/>
      <c r="QUV15" s="330"/>
      <c r="QUW15" s="330"/>
      <c r="QUX15" s="330"/>
      <c r="QUY15" s="330"/>
      <c r="QUZ15" s="330"/>
      <c r="QVA15" s="330"/>
      <c r="QVB15" s="330"/>
      <c r="QVC15" s="330"/>
      <c r="QVD15" s="330"/>
      <c r="QVE15" s="330"/>
      <c r="QVF15" s="330"/>
      <c r="QVG15" s="330"/>
      <c r="QVH15" s="330"/>
      <c r="QVI15" s="330"/>
      <c r="QVJ15" s="330"/>
      <c r="QVK15" s="330"/>
      <c r="QVL15" s="330"/>
      <c r="QVM15" s="330"/>
      <c r="QVN15" s="330"/>
      <c r="QVO15" s="330"/>
      <c r="QVP15" s="330"/>
      <c r="QVQ15" s="330"/>
      <c r="QVR15" s="330"/>
      <c r="QVS15" s="330"/>
      <c r="QVT15" s="330"/>
      <c r="QVU15" s="330"/>
      <c r="QVV15" s="330"/>
      <c r="QVW15" s="330"/>
      <c r="QVX15" s="330"/>
      <c r="QVY15" s="330"/>
      <c r="QVZ15" s="330"/>
      <c r="QWA15" s="330"/>
      <c r="QWB15" s="330"/>
      <c r="QWC15" s="330"/>
      <c r="QWD15" s="330"/>
      <c r="QWE15" s="330"/>
      <c r="QWF15" s="330"/>
      <c r="QWG15" s="330"/>
      <c r="QWH15" s="330"/>
      <c r="QWI15" s="330"/>
      <c r="QWJ15" s="330"/>
      <c r="QWK15" s="330"/>
      <c r="QWL15" s="330"/>
      <c r="QWM15" s="330"/>
      <c r="QWN15" s="330"/>
      <c r="QWO15" s="330"/>
      <c r="QWP15" s="330"/>
      <c r="QWQ15" s="330"/>
      <c r="QWR15" s="330"/>
      <c r="QWS15" s="330"/>
      <c r="QWT15" s="330"/>
      <c r="QWU15" s="330"/>
      <c r="QWV15" s="330"/>
      <c r="QWW15" s="330"/>
      <c r="QWX15" s="330"/>
      <c r="QWY15" s="330"/>
      <c r="QWZ15" s="330"/>
      <c r="QXA15" s="330"/>
      <c r="QXB15" s="330"/>
      <c r="QXC15" s="330"/>
      <c r="QXD15" s="330"/>
      <c r="QXE15" s="330"/>
      <c r="QXF15" s="330"/>
      <c r="QXG15" s="330"/>
      <c r="QXH15" s="330"/>
      <c r="QXI15" s="330"/>
      <c r="QXJ15" s="330"/>
      <c r="QXK15" s="330"/>
      <c r="QXL15" s="330"/>
      <c r="QXM15" s="330"/>
      <c r="QXN15" s="330"/>
      <c r="QXO15" s="330"/>
      <c r="QXP15" s="330"/>
      <c r="QXQ15" s="330"/>
      <c r="QXR15" s="330"/>
      <c r="QXS15" s="330"/>
      <c r="QXT15" s="330"/>
      <c r="QXU15" s="330"/>
      <c r="QXV15" s="330"/>
      <c r="QXW15" s="330"/>
      <c r="QXX15" s="330"/>
      <c r="QXY15" s="330"/>
      <c r="QXZ15" s="330"/>
      <c r="QYA15" s="330"/>
      <c r="QYB15" s="330"/>
      <c r="QYC15" s="330"/>
      <c r="QYD15" s="330"/>
      <c r="QYE15" s="330"/>
      <c r="QYF15" s="330"/>
      <c r="QYG15" s="330"/>
      <c r="QYH15" s="330"/>
      <c r="QYI15" s="330"/>
      <c r="QYJ15" s="330"/>
      <c r="QYK15" s="330"/>
      <c r="QYL15" s="330"/>
      <c r="QYM15" s="330"/>
      <c r="QYN15" s="330"/>
      <c r="QYO15" s="330"/>
      <c r="QYP15" s="330"/>
      <c r="QYQ15" s="330"/>
      <c r="QYR15" s="330"/>
      <c r="QYS15" s="330"/>
      <c r="QYT15" s="330"/>
      <c r="QYU15" s="330"/>
      <c r="QYV15" s="330"/>
      <c r="QYW15" s="330"/>
      <c r="QYX15" s="330"/>
      <c r="QYY15" s="330"/>
      <c r="QYZ15" s="330"/>
      <c r="QZA15" s="330"/>
      <c r="QZB15" s="330"/>
      <c r="QZC15" s="330"/>
      <c r="QZD15" s="330"/>
      <c r="QZE15" s="330"/>
      <c r="QZF15" s="330"/>
      <c r="QZG15" s="330"/>
      <c r="QZH15" s="330"/>
      <c r="QZI15" s="330"/>
      <c r="QZJ15" s="330"/>
      <c r="QZK15" s="330"/>
      <c r="QZL15" s="330"/>
      <c r="QZM15" s="330"/>
      <c r="QZN15" s="330"/>
      <c r="QZO15" s="330"/>
      <c r="QZP15" s="330"/>
      <c r="QZQ15" s="330"/>
      <c r="QZR15" s="330"/>
      <c r="QZS15" s="330"/>
      <c r="QZT15" s="330"/>
      <c r="QZU15" s="330"/>
      <c r="QZV15" s="330"/>
      <c r="QZW15" s="330"/>
      <c r="QZX15" s="330"/>
      <c r="QZY15" s="330"/>
      <c r="QZZ15" s="330"/>
      <c r="RAA15" s="330"/>
      <c r="RAB15" s="330"/>
      <c r="RAC15" s="330"/>
      <c r="RAD15" s="330"/>
      <c r="RAE15" s="330"/>
      <c r="RAF15" s="330"/>
      <c r="RAG15" s="330"/>
      <c r="RAH15" s="330"/>
      <c r="RAI15" s="330"/>
      <c r="RAJ15" s="330"/>
      <c r="RAK15" s="330"/>
      <c r="RAL15" s="330"/>
      <c r="RAM15" s="330"/>
      <c r="RAN15" s="330"/>
      <c r="RAO15" s="330"/>
      <c r="RAP15" s="330"/>
      <c r="RAQ15" s="330"/>
      <c r="RAR15" s="330"/>
      <c r="RAS15" s="330"/>
      <c r="RAT15" s="330"/>
      <c r="RAU15" s="330"/>
      <c r="RAV15" s="330"/>
      <c r="RAW15" s="330"/>
      <c r="RAX15" s="330"/>
      <c r="RAY15" s="330"/>
      <c r="RAZ15" s="330"/>
      <c r="RBA15" s="330"/>
      <c r="RBB15" s="330"/>
      <c r="RBC15" s="330"/>
      <c r="RBD15" s="330"/>
      <c r="RBE15" s="330"/>
      <c r="RBF15" s="330"/>
      <c r="RBG15" s="330"/>
      <c r="RBH15" s="330"/>
      <c r="RBI15" s="330"/>
      <c r="RBJ15" s="330"/>
      <c r="RBK15" s="330"/>
      <c r="RBL15" s="330"/>
      <c r="RBM15" s="330"/>
      <c r="RBN15" s="330"/>
      <c r="RBO15" s="330"/>
      <c r="RBP15" s="330"/>
      <c r="RBQ15" s="330"/>
      <c r="RBR15" s="330"/>
      <c r="RBS15" s="330"/>
      <c r="RBT15" s="330"/>
      <c r="RBU15" s="330"/>
      <c r="RBV15" s="330"/>
      <c r="RBW15" s="330"/>
      <c r="RBX15" s="330"/>
      <c r="RBY15" s="330"/>
      <c r="RBZ15" s="330"/>
      <c r="RCA15" s="330"/>
      <c r="RCB15" s="330"/>
      <c r="RCC15" s="330"/>
      <c r="RCD15" s="330"/>
      <c r="RCE15" s="330"/>
      <c r="RCF15" s="330"/>
      <c r="RCG15" s="330"/>
      <c r="RCH15" s="330"/>
      <c r="RCI15" s="330"/>
      <c r="RCJ15" s="330"/>
      <c r="RCK15" s="330"/>
      <c r="RCL15" s="330"/>
      <c r="RCM15" s="330"/>
      <c r="RCN15" s="330"/>
      <c r="RCO15" s="330"/>
      <c r="RCP15" s="330"/>
      <c r="RCQ15" s="330"/>
      <c r="RCR15" s="330"/>
      <c r="RCS15" s="330"/>
      <c r="RCT15" s="330"/>
      <c r="RCU15" s="330"/>
      <c r="RCV15" s="330"/>
      <c r="RCW15" s="330"/>
      <c r="RCX15" s="330"/>
      <c r="RCY15" s="330"/>
      <c r="RCZ15" s="330"/>
      <c r="RDA15" s="330"/>
      <c r="RDB15" s="330"/>
      <c r="RDC15" s="330"/>
      <c r="RDD15" s="330"/>
      <c r="RDE15" s="330"/>
      <c r="RDF15" s="330"/>
      <c r="RDG15" s="330"/>
      <c r="RDH15" s="330"/>
      <c r="RDI15" s="330"/>
      <c r="RDJ15" s="330"/>
      <c r="RDK15" s="330"/>
      <c r="RDL15" s="330"/>
      <c r="RDM15" s="330"/>
      <c r="RDN15" s="330"/>
      <c r="RDO15" s="330"/>
      <c r="RDP15" s="330"/>
      <c r="RDQ15" s="330"/>
      <c r="RDR15" s="330"/>
      <c r="RDS15" s="330"/>
      <c r="RDT15" s="330"/>
      <c r="RDU15" s="330"/>
      <c r="RDV15" s="330"/>
      <c r="RDW15" s="330"/>
      <c r="RDX15" s="330"/>
      <c r="RDY15" s="330"/>
      <c r="RDZ15" s="330"/>
      <c r="REA15" s="330"/>
      <c r="REB15" s="330"/>
      <c r="REC15" s="330"/>
      <c r="RED15" s="330"/>
      <c r="REE15" s="330"/>
      <c r="REF15" s="330"/>
      <c r="REG15" s="330"/>
      <c r="REH15" s="330"/>
      <c r="REI15" s="330"/>
      <c r="REJ15" s="330"/>
      <c r="REK15" s="330"/>
      <c r="REL15" s="330"/>
      <c r="REM15" s="330"/>
      <c r="REN15" s="330"/>
      <c r="REO15" s="330"/>
      <c r="REP15" s="330"/>
      <c r="REQ15" s="330"/>
      <c r="RER15" s="330"/>
      <c r="RES15" s="330"/>
      <c r="RET15" s="330"/>
      <c r="REU15" s="330"/>
      <c r="REV15" s="330"/>
      <c r="REW15" s="330"/>
      <c r="REX15" s="330"/>
      <c r="REY15" s="330"/>
      <c r="REZ15" s="330"/>
      <c r="RFA15" s="330"/>
      <c r="RFB15" s="330"/>
      <c r="RFC15" s="330"/>
      <c r="RFD15" s="330"/>
      <c r="RFE15" s="330"/>
      <c r="RFF15" s="330"/>
      <c r="RFG15" s="330"/>
      <c r="RFH15" s="330"/>
      <c r="RFI15" s="330"/>
      <c r="RFJ15" s="330"/>
      <c r="RFK15" s="330"/>
      <c r="RFL15" s="330"/>
      <c r="RFM15" s="330"/>
      <c r="RFN15" s="330"/>
      <c r="RFO15" s="330"/>
      <c r="RFP15" s="330"/>
      <c r="RFQ15" s="330"/>
      <c r="RFR15" s="330"/>
      <c r="RFS15" s="330"/>
      <c r="RFT15" s="330"/>
      <c r="RFU15" s="330"/>
      <c r="RFV15" s="330"/>
      <c r="RFW15" s="330"/>
      <c r="RFX15" s="330"/>
      <c r="RFY15" s="330"/>
      <c r="RFZ15" s="330"/>
      <c r="RGA15" s="330"/>
      <c r="RGB15" s="330"/>
      <c r="RGC15" s="330"/>
      <c r="RGD15" s="330"/>
      <c r="RGE15" s="330"/>
      <c r="RGF15" s="330"/>
      <c r="RGG15" s="330"/>
      <c r="RGH15" s="330"/>
      <c r="RGI15" s="330"/>
      <c r="RGJ15" s="330"/>
      <c r="RGK15" s="330"/>
      <c r="RGL15" s="330"/>
      <c r="RGM15" s="330"/>
      <c r="RGN15" s="330"/>
      <c r="RGO15" s="330"/>
      <c r="RGP15" s="330"/>
      <c r="RGQ15" s="330"/>
      <c r="RGR15" s="330"/>
      <c r="RGS15" s="330"/>
      <c r="RGT15" s="330"/>
      <c r="RGU15" s="330"/>
      <c r="RGV15" s="330"/>
      <c r="RGW15" s="330"/>
      <c r="RGX15" s="330"/>
      <c r="RGY15" s="330"/>
      <c r="RGZ15" s="330"/>
      <c r="RHA15" s="330"/>
      <c r="RHB15" s="330"/>
      <c r="RHC15" s="330"/>
      <c r="RHD15" s="330"/>
      <c r="RHE15" s="330"/>
      <c r="RHF15" s="330"/>
      <c r="RHG15" s="330"/>
      <c r="RHH15" s="330"/>
      <c r="RHI15" s="330"/>
      <c r="RHJ15" s="330"/>
      <c r="RHK15" s="330"/>
      <c r="RHL15" s="330"/>
      <c r="RHM15" s="330"/>
      <c r="RHN15" s="330"/>
      <c r="RHO15" s="330"/>
      <c r="RHP15" s="330"/>
      <c r="RHQ15" s="330"/>
      <c r="RHR15" s="330"/>
      <c r="RHS15" s="330"/>
      <c r="RHT15" s="330"/>
      <c r="RHU15" s="330"/>
      <c r="RHV15" s="330"/>
      <c r="RHW15" s="330"/>
      <c r="RHX15" s="330"/>
      <c r="RHY15" s="330"/>
      <c r="RHZ15" s="330"/>
      <c r="RIA15" s="330"/>
      <c r="RIB15" s="330"/>
      <c r="RIC15" s="330"/>
      <c r="RID15" s="330"/>
      <c r="RIE15" s="330"/>
      <c r="RIF15" s="330"/>
      <c r="RIG15" s="330"/>
      <c r="RIH15" s="330"/>
      <c r="RII15" s="330"/>
      <c r="RIJ15" s="330"/>
      <c r="RIK15" s="330"/>
      <c r="RIL15" s="330"/>
      <c r="RIM15" s="330"/>
      <c r="RIN15" s="330"/>
      <c r="RIO15" s="330"/>
      <c r="RIP15" s="330"/>
      <c r="RIQ15" s="330"/>
      <c r="RIR15" s="330"/>
      <c r="RIS15" s="330"/>
      <c r="RIT15" s="330"/>
      <c r="RIU15" s="330"/>
      <c r="RIV15" s="330"/>
      <c r="RIW15" s="330"/>
      <c r="RIX15" s="330"/>
      <c r="RIY15" s="330"/>
      <c r="RIZ15" s="330"/>
      <c r="RJA15" s="330"/>
      <c r="RJB15" s="330"/>
      <c r="RJC15" s="330"/>
      <c r="RJD15" s="330"/>
      <c r="RJE15" s="330"/>
      <c r="RJF15" s="330"/>
      <c r="RJG15" s="330"/>
      <c r="RJH15" s="330"/>
      <c r="RJI15" s="330"/>
      <c r="RJJ15" s="330"/>
      <c r="RJK15" s="330"/>
      <c r="RJL15" s="330"/>
      <c r="RJM15" s="330"/>
      <c r="RJN15" s="330"/>
      <c r="RJO15" s="330"/>
      <c r="RJP15" s="330"/>
      <c r="RJQ15" s="330"/>
      <c r="RJR15" s="330"/>
      <c r="RJS15" s="330"/>
      <c r="RJT15" s="330"/>
      <c r="RJU15" s="330"/>
      <c r="RJV15" s="330"/>
      <c r="RJW15" s="330"/>
      <c r="RJX15" s="330"/>
      <c r="RJY15" s="330"/>
      <c r="RJZ15" s="330"/>
      <c r="RKA15" s="330"/>
      <c r="RKB15" s="330"/>
      <c r="RKC15" s="330"/>
      <c r="RKD15" s="330"/>
      <c r="RKE15" s="330"/>
      <c r="RKF15" s="330"/>
      <c r="RKG15" s="330"/>
      <c r="RKH15" s="330"/>
      <c r="RKI15" s="330"/>
      <c r="RKJ15" s="330"/>
      <c r="RKK15" s="330"/>
      <c r="RKL15" s="330"/>
      <c r="RKM15" s="330"/>
      <c r="RKN15" s="330"/>
      <c r="RKO15" s="330"/>
      <c r="RKP15" s="330"/>
      <c r="RKQ15" s="330"/>
      <c r="RKR15" s="330"/>
      <c r="RKS15" s="330"/>
      <c r="RKT15" s="330"/>
      <c r="RKU15" s="330"/>
      <c r="RKV15" s="330"/>
      <c r="RKW15" s="330"/>
      <c r="RKX15" s="330"/>
      <c r="RKY15" s="330"/>
      <c r="RKZ15" s="330"/>
      <c r="RLA15" s="330"/>
      <c r="RLB15" s="330"/>
      <c r="RLC15" s="330"/>
      <c r="RLD15" s="330"/>
      <c r="RLE15" s="330"/>
      <c r="RLF15" s="330"/>
      <c r="RLG15" s="330"/>
      <c r="RLH15" s="330"/>
      <c r="RLI15" s="330"/>
      <c r="RLJ15" s="330"/>
      <c r="RLK15" s="330"/>
      <c r="RLL15" s="330"/>
      <c r="RLM15" s="330"/>
      <c r="RLN15" s="330"/>
      <c r="RLO15" s="330"/>
      <c r="RLP15" s="330"/>
      <c r="RLQ15" s="330"/>
      <c r="RLR15" s="330"/>
      <c r="RLS15" s="330"/>
      <c r="RLT15" s="330"/>
      <c r="RLU15" s="330"/>
      <c r="RLV15" s="330"/>
      <c r="RLW15" s="330"/>
      <c r="RLX15" s="330"/>
      <c r="RLY15" s="330"/>
      <c r="RLZ15" s="330"/>
      <c r="RMA15" s="330"/>
      <c r="RMB15" s="330"/>
      <c r="RMC15" s="330"/>
      <c r="RMD15" s="330"/>
      <c r="RME15" s="330"/>
      <c r="RMF15" s="330"/>
      <c r="RMG15" s="330"/>
      <c r="RMH15" s="330"/>
      <c r="RMI15" s="330"/>
      <c r="RMJ15" s="330"/>
      <c r="RMK15" s="330"/>
      <c r="RML15" s="330"/>
      <c r="RMM15" s="330"/>
      <c r="RMN15" s="330"/>
      <c r="RMO15" s="330"/>
      <c r="RMP15" s="330"/>
      <c r="RMQ15" s="330"/>
      <c r="RMR15" s="330"/>
      <c r="RMS15" s="330"/>
      <c r="RMT15" s="330"/>
      <c r="RMU15" s="330"/>
      <c r="RMV15" s="330"/>
      <c r="RMW15" s="330"/>
      <c r="RMX15" s="330"/>
      <c r="RMY15" s="330"/>
      <c r="RMZ15" s="330"/>
      <c r="RNA15" s="330"/>
      <c r="RNB15" s="330"/>
      <c r="RNC15" s="330"/>
      <c r="RND15" s="330"/>
      <c r="RNE15" s="330"/>
      <c r="RNF15" s="330"/>
      <c r="RNG15" s="330"/>
      <c r="RNH15" s="330"/>
      <c r="RNI15" s="330"/>
      <c r="RNJ15" s="330"/>
      <c r="RNK15" s="330"/>
      <c r="RNL15" s="330"/>
      <c r="RNM15" s="330"/>
      <c r="RNN15" s="330"/>
      <c r="RNO15" s="330"/>
      <c r="RNP15" s="330"/>
      <c r="RNQ15" s="330"/>
      <c r="RNR15" s="330"/>
      <c r="RNS15" s="330"/>
      <c r="RNT15" s="330"/>
      <c r="RNU15" s="330"/>
      <c r="RNV15" s="330"/>
      <c r="RNW15" s="330"/>
      <c r="RNX15" s="330"/>
      <c r="RNY15" s="330"/>
      <c r="RNZ15" s="330"/>
      <c r="ROA15" s="330"/>
      <c r="ROB15" s="330"/>
      <c r="ROC15" s="330"/>
      <c r="ROD15" s="330"/>
      <c r="ROE15" s="330"/>
      <c r="ROF15" s="330"/>
      <c r="ROG15" s="330"/>
      <c r="ROH15" s="330"/>
      <c r="ROI15" s="330"/>
      <c r="ROJ15" s="330"/>
      <c r="ROK15" s="330"/>
      <c r="ROL15" s="330"/>
      <c r="ROM15" s="330"/>
      <c r="RON15" s="330"/>
      <c r="ROO15" s="330"/>
      <c r="ROP15" s="330"/>
      <c r="ROQ15" s="330"/>
      <c r="ROR15" s="330"/>
      <c r="ROS15" s="330"/>
      <c r="ROT15" s="330"/>
      <c r="ROU15" s="330"/>
      <c r="ROV15" s="330"/>
      <c r="ROW15" s="330"/>
      <c r="ROX15" s="330"/>
      <c r="ROY15" s="330"/>
      <c r="ROZ15" s="330"/>
      <c r="RPA15" s="330"/>
      <c r="RPB15" s="330"/>
      <c r="RPC15" s="330"/>
      <c r="RPD15" s="330"/>
      <c r="RPE15" s="330"/>
      <c r="RPF15" s="330"/>
      <c r="RPG15" s="330"/>
      <c r="RPH15" s="330"/>
      <c r="RPI15" s="330"/>
      <c r="RPJ15" s="330"/>
      <c r="RPK15" s="330"/>
      <c r="RPL15" s="330"/>
      <c r="RPM15" s="330"/>
      <c r="RPN15" s="330"/>
      <c r="RPO15" s="330"/>
      <c r="RPP15" s="330"/>
      <c r="RPQ15" s="330"/>
      <c r="RPR15" s="330"/>
      <c r="RPS15" s="330"/>
      <c r="RPT15" s="330"/>
      <c r="RPU15" s="330"/>
      <c r="RPV15" s="330"/>
      <c r="RPW15" s="330"/>
      <c r="RPX15" s="330"/>
      <c r="RPY15" s="330"/>
      <c r="RPZ15" s="330"/>
      <c r="RQA15" s="330"/>
      <c r="RQB15" s="330"/>
      <c r="RQC15" s="330"/>
      <c r="RQD15" s="330"/>
      <c r="RQE15" s="330"/>
      <c r="RQF15" s="330"/>
      <c r="RQG15" s="330"/>
      <c r="RQH15" s="330"/>
      <c r="RQI15" s="330"/>
      <c r="RQJ15" s="330"/>
      <c r="RQK15" s="330"/>
      <c r="RQL15" s="330"/>
      <c r="RQM15" s="330"/>
      <c r="RQN15" s="330"/>
      <c r="RQO15" s="330"/>
      <c r="RQP15" s="330"/>
      <c r="RQQ15" s="330"/>
      <c r="RQR15" s="330"/>
      <c r="RQS15" s="330"/>
      <c r="RQT15" s="330"/>
      <c r="RQU15" s="330"/>
      <c r="RQV15" s="330"/>
      <c r="RQW15" s="330"/>
      <c r="RQX15" s="330"/>
      <c r="RQY15" s="330"/>
      <c r="RQZ15" s="330"/>
      <c r="RRA15" s="330"/>
      <c r="RRB15" s="330"/>
      <c r="RRC15" s="330"/>
      <c r="RRD15" s="330"/>
      <c r="RRE15" s="330"/>
      <c r="RRF15" s="330"/>
      <c r="RRG15" s="330"/>
      <c r="RRH15" s="330"/>
      <c r="RRI15" s="330"/>
      <c r="RRJ15" s="330"/>
      <c r="RRK15" s="330"/>
      <c r="RRL15" s="330"/>
      <c r="RRM15" s="330"/>
      <c r="RRN15" s="330"/>
      <c r="RRO15" s="330"/>
      <c r="RRP15" s="330"/>
      <c r="RRQ15" s="330"/>
      <c r="RRR15" s="330"/>
      <c r="RRS15" s="330"/>
      <c r="RRT15" s="330"/>
      <c r="RRU15" s="330"/>
      <c r="RRV15" s="330"/>
      <c r="RRW15" s="330"/>
      <c r="RRX15" s="330"/>
      <c r="RRY15" s="330"/>
      <c r="RRZ15" s="330"/>
      <c r="RSA15" s="330"/>
      <c r="RSB15" s="330"/>
      <c r="RSC15" s="330"/>
      <c r="RSD15" s="330"/>
      <c r="RSE15" s="330"/>
      <c r="RSF15" s="330"/>
      <c r="RSG15" s="330"/>
      <c r="RSH15" s="330"/>
      <c r="RSI15" s="330"/>
      <c r="RSJ15" s="330"/>
      <c r="RSK15" s="330"/>
      <c r="RSL15" s="330"/>
      <c r="RSM15" s="330"/>
      <c r="RSN15" s="330"/>
      <c r="RSO15" s="330"/>
      <c r="RSP15" s="330"/>
      <c r="RSQ15" s="330"/>
      <c r="RSR15" s="330"/>
      <c r="RSS15" s="330"/>
      <c r="RST15" s="330"/>
      <c r="RSU15" s="330"/>
      <c r="RSV15" s="330"/>
      <c r="RSW15" s="330"/>
      <c r="RSX15" s="330"/>
      <c r="RSY15" s="330"/>
      <c r="RSZ15" s="330"/>
      <c r="RTA15" s="330"/>
      <c r="RTB15" s="330"/>
      <c r="RTC15" s="330"/>
      <c r="RTD15" s="330"/>
      <c r="RTE15" s="330"/>
      <c r="RTF15" s="330"/>
      <c r="RTG15" s="330"/>
      <c r="RTH15" s="330"/>
      <c r="RTI15" s="330"/>
      <c r="RTJ15" s="330"/>
      <c r="RTK15" s="330"/>
      <c r="RTL15" s="330"/>
      <c r="RTM15" s="330"/>
      <c r="RTN15" s="330"/>
      <c r="RTO15" s="330"/>
      <c r="RTP15" s="330"/>
      <c r="RTQ15" s="330"/>
      <c r="RTR15" s="330"/>
      <c r="RTS15" s="330"/>
      <c r="RTT15" s="330"/>
      <c r="RTU15" s="330"/>
      <c r="RTV15" s="330"/>
      <c r="RTW15" s="330"/>
      <c r="RTX15" s="330"/>
      <c r="RTY15" s="330"/>
      <c r="RTZ15" s="330"/>
      <c r="RUA15" s="330"/>
      <c r="RUB15" s="330"/>
      <c r="RUC15" s="330"/>
      <c r="RUD15" s="330"/>
      <c r="RUE15" s="330"/>
      <c r="RUF15" s="330"/>
      <c r="RUG15" s="330"/>
      <c r="RUH15" s="330"/>
      <c r="RUI15" s="330"/>
      <c r="RUJ15" s="330"/>
      <c r="RUK15" s="330"/>
      <c r="RUL15" s="330"/>
      <c r="RUM15" s="330"/>
      <c r="RUN15" s="330"/>
      <c r="RUO15" s="330"/>
      <c r="RUP15" s="330"/>
      <c r="RUQ15" s="330"/>
      <c r="RUR15" s="330"/>
      <c r="RUS15" s="330"/>
      <c r="RUT15" s="330"/>
      <c r="RUU15" s="330"/>
      <c r="RUV15" s="330"/>
      <c r="RUW15" s="330"/>
      <c r="RUX15" s="330"/>
      <c r="RUY15" s="330"/>
      <c r="RUZ15" s="330"/>
      <c r="RVA15" s="330"/>
      <c r="RVB15" s="330"/>
      <c r="RVC15" s="330"/>
      <c r="RVD15" s="330"/>
      <c r="RVE15" s="330"/>
      <c r="RVF15" s="330"/>
      <c r="RVG15" s="330"/>
      <c r="RVH15" s="330"/>
      <c r="RVI15" s="330"/>
      <c r="RVJ15" s="330"/>
      <c r="RVK15" s="330"/>
      <c r="RVL15" s="330"/>
      <c r="RVM15" s="330"/>
      <c r="RVN15" s="330"/>
      <c r="RVO15" s="330"/>
      <c r="RVP15" s="330"/>
      <c r="RVQ15" s="330"/>
      <c r="RVR15" s="330"/>
      <c r="RVS15" s="330"/>
      <c r="RVT15" s="330"/>
      <c r="RVU15" s="330"/>
      <c r="RVV15" s="330"/>
      <c r="RVW15" s="330"/>
      <c r="RVX15" s="330"/>
      <c r="RVY15" s="330"/>
      <c r="RVZ15" s="330"/>
      <c r="RWA15" s="330"/>
      <c r="RWB15" s="330"/>
      <c r="RWC15" s="330"/>
      <c r="RWD15" s="330"/>
      <c r="RWE15" s="330"/>
      <c r="RWF15" s="330"/>
      <c r="RWG15" s="330"/>
      <c r="RWH15" s="330"/>
      <c r="RWI15" s="330"/>
      <c r="RWJ15" s="330"/>
      <c r="RWK15" s="330"/>
      <c r="RWL15" s="330"/>
      <c r="RWM15" s="330"/>
      <c r="RWN15" s="330"/>
      <c r="RWO15" s="330"/>
      <c r="RWP15" s="330"/>
      <c r="RWQ15" s="330"/>
      <c r="RWR15" s="330"/>
      <c r="RWS15" s="330"/>
      <c r="RWT15" s="330"/>
      <c r="RWU15" s="330"/>
      <c r="RWV15" s="330"/>
      <c r="RWW15" s="330"/>
      <c r="RWX15" s="330"/>
      <c r="RWY15" s="330"/>
      <c r="RWZ15" s="330"/>
      <c r="RXA15" s="330"/>
      <c r="RXB15" s="330"/>
      <c r="RXC15" s="330"/>
      <c r="RXD15" s="330"/>
      <c r="RXE15" s="330"/>
      <c r="RXF15" s="330"/>
      <c r="RXG15" s="330"/>
      <c r="RXH15" s="330"/>
      <c r="RXI15" s="330"/>
      <c r="RXJ15" s="330"/>
      <c r="RXK15" s="330"/>
      <c r="RXL15" s="330"/>
      <c r="RXM15" s="330"/>
      <c r="RXN15" s="330"/>
      <c r="RXO15" s="330"/>
      <c r="RXP15" s="330"/>
      <c r="RXQ15" s="330"/>
      <c r="RXR15" s="330"/>
      <c r="RXS15" s="330"/>
      <c r="RXT15" s="330"/>
      <c r="RXU15" s="330"/>
      <c r="RXV15" s="330"/>
      <c r="RXW15" s="330"/>
      <c r="RXX15" s="330"/>
      <c r="RXY15" s="330"/>
      <c r="RXZ15" s="330"/>
      <c r="RYA15" s="330"/>
      <c r="RYB15" s="330"/>
      <c r="RYC15" s="330"/>
      <c r="RYD15" s="330"/>
      <c r="RYE15" s="330"/>
      <c r="RYF15" s="330"/>
      <c r="RYG15" s="330"/>
      <c r="RYH15" s="330"/>
      <c r="RYI15" s="330"/>
      <c r="RYJ15" s="330"/>
      <c r="RYK15" s="330"/>
      <c r="RYL15" s="330"/>
      <c r="RYM15" s="330"/>
      <c r="RYN15" s="330"/>
      <c r="RYO15" s="330"/>
      <c r="RYP15" s="330"/>
      <c r="RYQ15" s="330"/>
      <c r="RYR15" s="330"/>
      <c r="RYS15" s="330"/>
      <c r="RYT15" s="330"/>
      <c r="RYU15" s="330"/>
      <c r="RYV15" s="330"/>
      <c r="RYW15" s="330"/>
      <c r="RYX15" s="330"/>
      <c r="RYY15" s="330"/>
      <c r="RYZ15" s="330"/>
      <c r="RZA15" s="330"/>
      <c r="RZB15" s="330"/>
      <c r="RZC15" s="330"/>
      <c r="RZD15" s="330"/>
      <c r="RZE15" s="330"/>
      <c r="RZF15" s="330"/>
      <c r="RZG15" s="330"/>
      <c r="RZH15" s="330"/>
      <c r="RZI15" s="330"/>
      <c r="RZJ15" s="330"/>
      <c r="RZK15" s="330"/>
      <c r="RZL15" s="330"/>
      <c r="RZM15" s="330"/>
      <c r="RZN15" s="330"/>
      <c r="RZO15" s="330"/>
      <c r="RZP15" s="330"/>
      <c r="RZQ15" s="330"/>
      <c r="RZR15" s="330"/>
      <c r="RZS15" s="330"/>
      <c r="RZT15" s="330"/>
      <c r="RZU15" s="330"/>
      <c r="RZV15" s="330"/>
      <c r="RZW15" s="330"/>
      <c r="RZX15" s="330"/>
      <c r="RZY15" s="330"/>
      <c r="RZZ15" s="330"/>
      <c r="SAA15" s="330"/>
      <c r="SAB15" s="330"/>
      <c r="SAC15" s="330"/>
      <c r="SAD15" s="330"/>
      <c r="SAE15" s="330"/>
      <c r="SAF15" s="330"/>
      <c r="SAG15" s="330"/>
      <c r="SAH15" s="330"/>
      <c r="SAI15" s="330"/>
      <c r="SAJ15" s="330"/>
      <c r="SAK15" s="330"/>
      <c r="SAL15" s="330"/>
      <c r="SAM15" s="330"/>
      <c r="SAN15" s="330"/>
      <c r="SAO15" s="330"/>
      <c r="SAP15" s="330"/>
      <c r="SAQ15" s="330"/>
      <c r="SAR15" s="330"/>
      <c r="SAS15" s="330"/>
      <c r="SAT15" s="330"/>
      <c r="SAU15" s="330"/>
      <c r="SAV15" s="330"/>
      <c r="SAW15" s="330"/>
      <c r="SAX15" s="330"/>
      <c r="SAY15" s="330"/>
      <c r="SAZ15" s="330"/>
      <c r="SBA15" s="330"/>
      <c r="SBB15" s="330"/>
      <c r="SBC15" s="330"/>
      <c r="SBD15" s="330"/>
      <c r="SBE15" s="330"/>
      <c r="SBF15" s="330"/>
      <c r="SBG15" s="330"/>
      <c r="SBH15" s="330"/>
      <c r="SBI15" s="330"/>
      <c r="SBJ15" s="330"/>
      <c r="SBK15" s="330"/>
      <c r="SBL15" s="330"/>
      <c r="SBM15" s="330"/>
      <c r="SBN15" s="330"/>
      <c r="SBO15" s="330"/>
      <c r="SBP15" s="330"/>
      <c r="SBQ15" s="330"/>
      <c r="SBR15" s="330"/>
      <c r="SBS15" s="330"/>
      <c r="SBT15" s="330"/>
      <c r="SBU15" s="330"/>
      <c r="SBV15" s="330"/>
      <c r="SBW15" s="330"/>
      <c r="SBX15" s="330"/>
      <c r="SBY15" s="330"/>
      <c r="SBZ15" s="330"/>
      <c r="SCA15" s="330"/>
      <c r="SCB15" s="330"/>
      <c r="SCC15" s="330"/>
      <c r="SCD15" s="330"/>
      <c r="SCE15" s="330"/>
      <c r="SCF15" s="330"/>
      <c r="SCG15" s="330"/>
      <c r="SCH15" s="330"/>
      <c r="SCI15" s="330"/>
      <c r="SCJ15" s="330"/>
      <c r="SCK15" s="330"/>
      <c r="SCL15" s="330"/>
      <c r="SCM15" s="330"/>
      <c r="SCN15" s="330"/>
      <c r="SCO15" s="330"/>
      <c r="SCP15" s="330"/>
      <c r="SCQ15" s="330"/>
      <c r="SCR15" s="330"/>
      <c r="SCS15" s="330"/>
      <c r="SCT15" s="330"/>
      <c r="SCU15" s="330"/>
      <c r="SCV15" s="330"/>
      <c r="SCW15" s="330"/>
      <c r="SCX15" s="330"/>
      <c r="SCY15" s="330"/>
      <c r="SCZ15" s="330"/>
      <c r="SDA15" s="330"/>
      <c r="SDB15" s="330"/>
      <c r="SDC15" s="330"/>
      <c r="SDD15" s="330"/>
      <c r="SDE15" s="330"/>
      <c r="SDF15" s="330"/>
      <c r="SDG15" s="330"/>
      <c r="SDH15" s="330"/>
      <c r="SDI15" s="330"/>
      <c r="SDJ15" s="330"/>
      <c r="SDK15" s="330"/>
      <c r="SDL15" s="330"/>
      <c r="SDM15" s="330"/>
      <c r="SDN15" s="330"/>
      <c r="SDO15" s="330"/>
      <c r="SDP15" s="330"/>
      <c r="SDQ15" s="330"/>
      <c r="SDR15" s="330"/>
      <c r="SDS15" s="330"/>
      <c r="SDT15" s="330"/>
      <c r="SDU15" s="330"/>
      <c r="SDV15" s="330"/>
      <c r="SDW15" s="330"/>
      <c r="SDX15" s="330"/>
      <c r="SDY15" s="330"/>
      <c r="SDZ15" s="330"/>
      <c r="SEA15" s="330"/>
      <c r="SEB15" s="330"/>
      <c r="SEC15" s="330"/>
      <c r="SED15" s="330"/>
      <c r="SEE15" s="330"/>
      <c r="SEF15" s="330"/>
      <c r="SEG15" s="330"/>
      <c r="SEH15" s="330"/>
      <c r="SEI15" s="330"/>
      <c r="SEJ15" s="330"/>
      <c r="SEK15" s="330"/>
      <c r="SEL15" s="330"/>
      <c r="SEM15" s="330"/>
      <c r="SEN15" s="330"/>
      <c r="SEO15" s="330"/>
      <c r="SEP15" s="330"/>
      <c r="SEQ15" s="330"/>
      <c r="SER15" s="330"/>
      <c r="SES15" s="330"/>
      <c r="SET15" s="330"/>
      <c r="SEU15" s="330"/>
      <c r="SEV15" s="330"/>
      <c r="SEW15" s="330"/>
      <c r="SEX15" s="330"/>
      <c r="SEY15" s="330"/>
      <c r="SEZ15" s="330"/>
      <c r="SFA15" s="330"/>
      <c r="SFB15" s="330"/>
      <c r="SFC15" s="330"/>
      <c r="SFD15" s="330"/>
      <c r="SFE15" s="330"/>
      <c r="SFF15" s="330"/>
      <c r="SFG15" s="330"/>
      <c r="SFH15" s="330"/>
      <c r="SFI15" s="330"/>
      <c r="SFJ15" s="330"/>
      <c r="SFK15" s="330"/>
      <c r="SFL15" s="330"/>
      <c r="SFM15" s="330"/>
      <c r="SFN15" s="330"/>
      <c r="SFO15" s="330"/>
      <c r="SFP15" s="330"/>
      <c r="SFQ15" s="330"/>
      <c r="SFR15" s="330"/>
      <c r="SFS15" s="330"/>
      <c r="SFT15" s="330"/>
      <c r="SFU15" s="330"/>
      <c r="SFV15" s="330"/>
      <c r="SFW15" s="330"/>
      <c r="SFX15" s="330"/>
      <c r="SFY15" s="330"/>
      <c r="SFZ15" s="330"/>
      <c r="SGA15" s="330"/>
      <c r="SGB15" s="330"/>
      <c r="SGC15" s="330"/>
      <c r="SGD15" s="330"/>
      <c r="SGE15" s="330"/>
      <c r="SGF15" s="330"/>
      <c r="SGG15" s="330"/>
      <c r="SGH15" s="330"/>
      <c r="SGI15" s="330"/>
      <c r="SGJ15" s="330"/>
      <c r="SGK15" s="330"/>
      <c r="SGL15" s="330"/>
      <c r="SGM15" s="330"/>
      <c r="SGN15" s="330"/>
      <c r="SGO15" s="330"/>
      <c r="SGP15" s="330"/>
      <c r="SGQ15" s="330"/>
      <c r="SGR15" s="330"/>
      <c r="SGS15" s="330"/>
      <c r="SGT15" s="330"/>
      <c r="SGU15" s="330"/>
      <c r="SGV15" s="330"/>
      <c r="SGW15" s="330"/>
      <c r="SGX15" s="330"/>
      <c r="SGY15" s="330"/>
      <c r="SGZ15" s="330"/>
      <c r="SHA15" s="330"/>
      <c r="SHB15" s="330"/>
      <c r="SHC15" s="330"/>
      <c r="SHD15" s="330"/>
      <c r="SHE15" s="330"/>
      <c r="SHF15" s="330"/>
      <c r="SHG15" s="330"/>
      <c r="SHH15" s="330"/>
      <c r="SHI15" s="330"/>
      <c r="SHJ15" s="330"/>
      <c r="SHK15" s="330"/>
      <c r="SHL15" s="330"/>
      <c r="SHM15" s="330"/>
      <c r="SHN15" s="330"/>
      <c r="SHO15" s="330"/>
      <c r="SHP15" s="330"/>
      <c r="SHQ15" s="330"/>
      <c r="SHR15" s="330"/>
      <c r="SHS15" s="330"/>
      <c r="SHT15" s="330"/>
      <c r="SHU15" s="330"/>
      <c r="SHV15" s="330"/>
      <c r="SHW15" s="330"/>
      <c r="SHX15" s="330"/>
      <c r="SHY15" s="330"/>
      <c r="SHZ15" s="330"/>
      <c r="SIA15" s="330"/>
      <c r="SIB15" s="330"/>
      <c r="SIC15" s="330"/>
      <c r="SID15" s="330"/>
      <c r="SIE15" s="330"/>
      <c r="SIF15" s="330"/>
      <c r="SIG15" s="330"/>
      <c r="SIH15" s="330"/>
      <c r="SII15" s="330"/>
      <c r="SIJ15" s="330"/>
      <c r="SIK15" s="330"/>
      <c r="SIL15" s="330"/>
      <c r="SIM15" s="330"/>
      <c r="SIN15" s="330"/>
      <c r="SIO15" s="330"/>
      <c r="SIP15" s="330"/>
      <c r="SIQ15" s="330"/>
      <c r="SIR15" s="330"/>
      <c r="SIS15" s="330"/>
      <c r="SIT15" s="330"/>
      <c r="SIU15" s="330"/>
      <c r="SIV15" s="330"/>
      <c r="SIW15" s="330"/>
      <c r="SIX15" s="330"/>
      <c r="SIY15" s="330"/>
      <c r="SIZ15" s="330"/>
      <c r="SJA15" s="330"/>
      <c r="SJB15" s="330"/>
      <c r="SJC15" s="330"/>
      <c r="SJD15" s="330"/>
      <c r="SJE15" s="330"/>
      <c r="SJF15" s="330"/>
      <c r="SJG15" s="330"/>
      <c r="SJH15" s="330"/>
      <c r="SJI15" s="330"/>
      <c r="SJJ15" s="330"/>
      <c r="SJK15" s="330"/>
      <c r="SJL15" s="330"/>
      <c r="SJM15" s="330"/>
      <c r="SJN15" s="330"/>
      <c r="SJO15" s="330"/>
      <c r="SJP15" s="330"/>
      <c r="SJQ15" s="330"/>
      <c r="SJR15" s="330"/>
      <c r="SJS15" s="330"/>
      <c r="SJT15" s="330"/>
      <c r="SJU15" s="330"/>
      <c r="SJV15" s="330"/>
      <c r="SJW15" s="330"/>
      <c r="SJX15" s="330"/>
      <c r="SJY15" s="330"/>
      <c r="SJZ15" s="330"/>
      <c r="SKA15" s="330"/>
      <c r="SKB15" s="330"/>
      <c r="SKC15" s="330"/>
      <c r="SKD15" s="330"/>
      <c r="SKE15" s="330"/>
      <c r="SKF15" s="330"/>
      <c r="SKG15" s="330"/>
      <c r="SKH15" s="330"/>
      <c r="SKI15" s="330"/>
      <c r="SKJ15" s="330"/>
      <c r="SKK15" s="330"/>
      <c r="SKL15" s="330"/>
      <c r="SKM15" s="330"/>
      <c r="SKN15" s="330"/>
      <c r="SKO15" s="330"/>
      <c r="SKP15" s="330"/>
      <c r="SKQ15" s="330"/>
      <c r="SKR15" s="330"/>
      <c r="SKS15" s="330"/>
      <c r="SKT15" s="330"/>
      <c r="SKU15" s="330"/>
      <c r="SKV15" s="330"/>
      <c r="SKW15" s="330"/>
      <c r="SKX15" s="330"/>
      <c r="SKY15" s="330"/>
      <c r="SKZ15" s="330"/>
      <c r="SLA15" s="330"/>
      <c r="SLB15" s="330"/>
      <c r="SLC15" s="330"/>
      <c r="SLD15" s="330"/>
      <c r="SLE15" s="330"/>
      <c r="SLF15" s="330"/>
      <c r="SLG15" s="330"/>
      <c r="SLH15" s="330"/>
      <c r="SLI15" s="330"/>
      <c r="SLJ15" s="330"/>
      <c r="SLK15" s="330"/>
      <c r="SLL15" s="330"/>
      <c r="SLM15" s="330"/>
      <c r="SLN15" s="330"/>
      <c r="SLO15" s="330"/>
      <c r="SLP15" s="330"/>
      <c r="SLQ15" s="330"/>
      <c r="SLR15" s="330"/>
      <c r="SLS15" s="330"/>
      <c r="SLT15" s="330"/>
      <c r="SLU15" s="330"/>
      <c r="SLV15" s="330"/>
      <c r="SLW15" s="330"/>
      <c r="SLX15" s="330"/>
      <c r="SLY15" s="330"/>
      <c r="SLZ15" s="330"/>
      <c r="SMA15" s="330"/>
      <c r="SMB15" s="330"/>
      <c r="SMC15" s="330"/>
      <c r="SMD15" s="330"/>
      <c r="SME15" s="330"/>
      <c r="SMF15" s="330"/>
      <c r="SMG15" s="330"/>
      <c r="SMH15" s="330"/>
      <c r="SMI15" s="330"/>
      <c r="SMJ15" s="330"/>
      <c r="SMK15" s="330"/>
      <c r="SML15" s="330"/>
      <c r="SMM15" s="330"/>
      <c r="SMN15" s="330"/>
      <c r="SMO15" s="330"/>
      <c r="SMP15" s="330"/>
      <c r="SMQ15" s="330"/>
      <c r="SMR15" s="330"/>
      <c r="SMS15" s="330"/>
      <c r="SMT15" s="330"/>
      <c r="SMU15" s="330"/>
      <c r="SMV15" s="330"/>
      <c r="SMW15" s="330"/>
      <c r="SMX15" s="330"/>
      <c r="SMY15" s="330"/>
      <c r="SMZ15" s="330"/>
      <c r="SNA15" s="330"/>
      <c r="SNB15" s="330"/>
      <c r="SNC15" s="330"/>
      <c r="SND15" s="330"/>
      <c r="SNE15" s="330"/>
      <c r="SNF15" s="330"/>
      <c r="SNG15" s="330"/>
      <c r="SNH15" s="330"/>
      <c r="SNI15" s="330"/>
      <c r="SNJ15" s="330"/>
      <c r="SNK15" s="330"/>
      <c r="SNL15" s="330"/>
      <c r="SNM15" s="330"/>
      <c r="SNN15" s="330"/>
      <c r="SNO15" s="330"/>
      <c r="SNP15" s="330"/>
      <c r="SNQ15" s="330"/>
      <c r="SNR15" s="330"/>
      <c r="SNS15" s="330"/>
      <c r="SNT15" s="330"/>
      <c r="SNU15" s="330"/>
      <c r="SNV15" s="330"/>
      <c r="SNW15" s="330"/>
      <c r="SNX15" s="330"/>
      <c r="SNY15" s="330"/>
      <c r="SNZ15" s="330"/>
      <c r="SOA15" s="330"/>
      <c r="SOB15" s="330"/>
      <c r="SOC15" s="330"/>
      <c r="SOD15" s="330"/>
      <c r="SOE15" s="330"/>
      <c r="SOF15" s="330"/>
      <c r="SOG15" s="330"/>
      <c r="SOH15" s="330"/>
      <c r="SOI15" s="330"/>
      <c r="SOJ15" s="330"/>
      <c r="SOK15" s="330"/>
      <c r="SOL15" s="330"/>
      <c r="SOM15" s="330"/>
      <c r="SON15" s="330"/>
      <c r="SOO15" s="330"/>
      <c r="SOP15" s="330"/>
      <c r="SOQ15" s="330"/>
      <c r="SOR15" s="330"/>
      <c r="SOS15" s="330"/>
      <c r="SOT15" s="330"/>
      <c r="SOU15" s="330"/>
      <c r="SOV15" s="330"/>
      <c r="SOW15" s="330"/>
      <c r="SOX15" s="330"/>
      <c r="SOY15" s="330"/>
      <c r="SOZ15" s="330"/>
      <c r="SPA15" s="330"/>
      <c r="SPB15" s="330"/>
      <c r="SPC15" s="330"/>
      <c r="SPD15" s="330"/>
      <c r="SPE15" s="330"/>
      <c r="SPF15" s="330"/>
      <c r="SPG15" s="330"/>
      <c r="SPH15" s="330"/>
      <c r="SPI15" s="330"/>
      <c r="SPJ15" s="330"/>
      <c r="SPK15" s="330"/>
      <c r="SPL15" s="330"/>
      <c r="SPM15" s="330"/>
      <c r="SPN15" s="330"/>
      <c r="SPO15" s="330"/>
      <c r="SPP15" s="330"/>
      <c r="SPQ15" s="330"/>
      <c r="SPR15" s="330"/>
      <c r="SPS15" s="330"/>
      <c r="SPT15" s="330"/>
      <c r="SPU15" s="330"/>
      <c r="SPV15" s="330"/>
      <c r="SPW15" s="330"/>
      <c r="SPX15" s="330"/>
      <c r="SPY15" s="330"/>
      <c r="SPZ15" s="330"/>
      <c r="SQA15" s="330"/>
      <c r="SQB15" s="330"/>
      <c r="SQC15" s="330"/>
      <c r="SQD15" s="330"/>
      <c r="SQE15" s="330"/>
      <c r="SQF15" s="330"/>
      <c r="SQG15" s="330"/>
      <c r="SQH15" s="330"/>
      <c r="SQI15" s="330"/>
      <c r="SQJ15" s="330"/>
      <c r="SQK15" s="330"/>
      <c r="SQL15" s="330"/>
      <c r="SQM15" s="330"/>
      <c r="SQN15" s="330"/>
      <c r="SQO15" s="330"/>
      <c r="SQP15" s="330"/>
      <c r="SQQ15" s="330"/>
      <c r="SQR15" s="330"/>
      <c r="SQS15" s="330"/>
      <c r="SQT15" s="330"/>
      <c r="SQU15" s="330"/>
      <c r="SQV15" s="330"/>
      <c r="SQW15" s="330"/>
      <c r="SQX15" s="330"/>
      <c r="SQY15" s="330"/>
      <c r="SQZ15" s="330"/>
      <c r="SRA15" s="330"/>
      <c r="SRB15" s="330"/>
      <c r="SRC15" s="330"/>
      <c r="SRD15" s="330"/>
      <c r="SRE15" s="330"/>
      <c r="SRF15" s="330"/>
      <c r="SRG15" s="330"/>
      <c r="SRH15" s="330"/>
      <c r="SRI15" s="330"/>
      <c r="SRJ15" s="330"/>
      <c r="SRK15" s="330"/>
      <c r="SRL15" s="330"/>
      <c r="SRM15" s="330"/>
      <c r="SRN15" s="330"/>
      <c r="SRO15" s="330"/>
      <c r="SRP15" s="330"/>
      <c r="SRQ15" s="330"/>
      <c r="SRR15" s="330"/>
      <c r="SRS15" s="330"/>
      <c r="SRT15" s="330"/>
      <c r="SRU15" s="330"/>
      <c r="SRV15" s="330"/>
      <c r="SRW15" s="330"/>
      <c r="SRX15" s="330"/>
      <c r="SRY15" s="330"/>
      <c r="SRZ15" s="330"/>
      <c r="SSA15" s="330"/>
      <c r="SSB15" s="330"/>
      <c r="SSC15" s="330"/>
      <c r="SSD15" s="330"/>
      <c r="SSE15" s="330"/>
      <c r="SSF15" s="330"/>
      <c r="SSG15" s="330"/>
      <c r="SSH15" s="330"/>
      <c r="SSI15" s="330"/>
      <c r="SSJ15" s="330"/>
      <c r="SSK15" s="330"/>
      <c r="SSL15" s="330"/>
      <c r="SSM15" s="330"/>
      <c r="SSN15" s="330"/>
      <c r="SSO15" s="330"/>
      <c r="SSP15" s="330"/>
      <c r="SSQ15" s="330"/>
      <c r="SSR15" s="330"/>
      <c r="SSS15" s="330"/>
      <c r="SST15" s="330"/>
      <c r="SSU15" s="330"/>
      <c r="SSV15" s="330"/>
      <c r="SSW15" s="330"/>
      <c r="SSX15" s="330"/>
      <c r="SSY15" s="330"/>
      <c r="SSZ15" s="330"/>
      <c r="STA15" s="330"/>
      <c r="STB15" s="330"/>
      <c r="STC15" s="330"/>
      <c r="STD15" s="330"/>
      <c r="STE15" s="330"/>
      <c r="STF15" s="330"/>
      <c r="STG15" s="330"/>
      <c r="STH15" s="330"/>
      <c r="STI15" s="330"/>
      <c r="STJ15" s="330"/>
      <c r="STK15" s="330"/>
      <c r="STL15" s="330"/>
      <c r="STM15" s="330"/>
      <c r="STN15" s="330"/>
      <c r="STO15" s="330"/>
      <c r="STP15" s="330"/>
      <c r="STQ15" s="330"/>
      <c r="STR15" s="330"/>
      <c r="STS15" s="330"/>
      <c r="STT15" s="330"/>
      <c r="STU15" s="330"/>
      <c r="STV15" s="330"/>
      <c r="STW15" s="330"/>
      <c r="STX15" s="330"/>
      <c r="STY15" s="330"/>
      <c r="STZ15" s="330"/>
      <c r="SUA15" s="330"/>
      <c r="SUB15" s="330"/>
      <c r="SUC15" s="330"/>
      <c r="SUD15" s="330"/>
      <c r="SUE15" s="330"/>
      <c r="SUF15" s="330"/>
      <c r="SUG15" s="330"/>
      <c r="SUH15" s="330"/>
      <c r="SUI15" s="330"/>
      <c r="SUJ15" s="330"/>
      <c r="SUK15" s="330"/>
      <c r="SUL15" s="330"/>
      <c r="SUM15" s="330"/>
      <c r="SUN15" s="330"/>
      <c r="SUO15" s="330"/>
      <c r="SUP15" s="330"/>
      <c r="SUQ15" s="330"/>
      <c r="SUR15" s="330"/>
      <c r="SUS15" s="330"/>
      <c r="SUT15" s="330"/>
      <c r="SUU15" s="330"/>
      <c r="SUV15" s="330"/>
      <c r="SUW15" s="330"/>
      <c r="SUX15" s="330"/>
      <c r="SUY15" s="330"/>
      <c r="SUZ15" s="330"/>
      <c r="SVA15" s="330"/>
      <c r="SVB15" s="330"/>
      <c r="SVC15" s="330"/>
      <c r="SVD15" s="330"/>
      <c r="SVE15" s="330"/>
      <c r="SVF15" s="330"/>
      <c r="SVG15" s="330"/>
      <c r="SVH15" s="330"/>
      <c r="SVI15" s="330"/>
      <c r="SVJ15" s="330"/>
      <c r="SVK15" s="330"/>
      <c r="SVL15" s="330"/>
      <c r="SVM15" s="330"/>
      <c r="SVN15" s="330"/>
      <c r="SVO15" s="330"/>
      <c r="SVP15" s="330"/>
      <c r="SVQ15" s="330"/>
      <c r="SVR15" s="330"/>
      <c r="SVS15" s="330"/>
      <c r="SVT15" s="330"/>
      <c r="SVU15" s="330"/>
      <c r="SVV15" s="330"/>
      <c r="SVW15" s="330"/>
      <c r="SVX15" s="330"/>
      <c r="SVY15" s="330"/>
      <c r="SVZ15" s="330"/>
      <c r="SWA15" s="330"/>
      <c r="SWB15" s="330"/>
      <c r="SWC15" s="330"/>
      <c r="SWD15" s="330"/>
      <c r="SWE15" s="330"/>
      <c r="SWF15" s="330"/>
      <c r="SWG15" s="330"/>
      <c r="SWH15" s="330"/>
      <c r="SWI15" s="330"/>
      <c r="SWJ15" s="330"/>
      <c r="SWK15" s="330"/>
      <c r="SWL15" s="330"/>
      <c r="SWM15" s="330"/>
      <c r="SWN15" s="330"/>
      <c r="SWO15" s="330"/>
      <c r="SWP15" s="330"/>
      <c r="SWQ15" s="330"/>
      <c r="SWR15" s="330"/>
      <c r="SWS15" s="330"/>
      <c r="SWT15" s="330"/>
      <c r="SWU15" s="330"/>
      <c r="SWV15" s="330"/>
      <c r="SWW15" s="330"/>
      <c r="SWX15" s="330"/>
      <c r="SWY15" s="330"/>
      <c r="SWZ15" s="330"/>
      <c r="SXA15" s="330"/>
      <c r="SXB15" s="330"/>
      <c r="SXC15" s="330"/>
      <c r="SXD15" s="330"/>
      <c r="SXE15" s="330"/>
      <c r="SXF15" s="330"/>
      <c r="SXG15" s="330"/>
      <c r="SXH15" s="330"/>
      <c r="SXI15" s="330"/>
      <c r="SXJ15" s="330"/>
      <c r="SXK15" s="330"/>
      <c r="SXL15" s="330"/>
      <c r="SXM15" s="330"/>
      <c r="SXN15" s="330"/>
      <c r="SXO15" s="330"/>
      <c r="SXP15" s="330"/>
      <c r="SXQ15" s="330"/>
      <c r="SXR15" s="330"/>
      <c r="SXS15" s="330"/>
      <c r="SXT15" s="330"/>
      <c r="SXU15" s="330"/>
      <c r="SXV15" s="330"/>
      <c r="SXW15" s="330"/>
      <c r="SXX15" s="330"/>
      <c r="SXY15" s="330"/>
      <c r="SXZ15" s="330"/>
      <c r="SYA15" s="330"/>
      <c r="SYB15" s="330"/>
      <c r="SYC15" s="330"/>
      <c r="SYD15" s="330"/>
      <c r="SYE15" s="330"/>
      <c r="SYF15" s="330"/>
      <c r="SYG15" s="330"/>
      <c r="SYH15" s="330"/>
      <c r="SYI15" s="330"/>
      <c r="SYJ15" s="330"/>
      <c r="SYK15" s="330"/>
      <c r="SYL15" s="330"/>
      <c r="SYM15" s="330"/>
      <c r="SYN15" s="330"/>
      <c r="SYO15" s="330"/>
      <c r="SYP15" s="330"/>
      <c r="SYQ15" s="330"/>
      <c r="SYR15" s="330"/>
      <c r="SYS15" s="330"/>
      <c r="SYT15" s="330"/>
      <c r="SYU15" s="330"/>
      <c r="SYV15" s="330"/>
      <c r="SYW15" s="330"/>
      <c r="SYX15" s="330"/>
      <c r="SYY15" s="330"/>
      <c r="SYZ15" s="330"/>
      <c r="SZA15" s="330"/>
      <c r="SZB15" s="330"/>
      <c r="SZC15" s="330"/>
      <c r="SZD15" s="330"/>
      <c r="SZE15" s="330"/>
      <c r="SZF15" s="330"/>
      <c r="SZG15" s="330"/>
      <c r="SZH15" s="330"/>
      <c r="SZI15" s="330"/>
      <c r="SZJ15" s="330"/>
      <c r="SZK15" s="330"/>
      <c r="SZL15" s="330"/>
      <c r="SZM15" s="330"/>
      <c r="SZN15" s="330"/>
      <c r="SZO15" s="330"/>
      <c r="SZP15" s="330"/>
      <c r="SZQ15" s="330"/>
      <c r="SZR15" s="330"/>
      <c r="SZS15" s="330"/>
      <c r="SZT15" s="330"/>
      <c r="SZU15" s="330"/>
      <c r="SZV15" s="330"/>
      <c r="SZW15" s="330"/>
      <c r="SZX15" s="330"/>
      <c r="SZY15" s="330"/>
      <c r="SZZ15" s="330"/>
      <c r="TAA15" s="330"/>
      <c r="TAB15" s="330"/>
      <c r="TAC15" s="330"/>
      <c r="TAD15" s="330"/>
      <c r="TAE15" s="330"/>
      <c r="TAF15" s="330"/>
      <c r="TAG15" s="330"/>
      <c r="TAH15" s="330"/>
      <c r="TAI15" s="330"/>
      <c r="TAJ15" s="330"/>
      <c r="TAK15" s="330"/>
      <c r="TAL15" s="330"/>
      <c r="TAM15" s="330"/>
      <c r="TAN15" s="330"/>
      <c r="TAO15" s="330"/>
      <c r="TAP15" s="330"/>
      <c r="TAQ15" s="330"/>
      <c r="TAR15" s="330"/>
      <c r="TAS15" s="330"/>
      <c r="TAT15" s="330"/>
      <c r="TAU15" s="330"/>
      <c r="TAV15" s="330"/>
      <c r="TAW15" s="330"/>
      <c r="TAX15" s="330"/>
      <c r="TAY15" s="330"/>
      <c r="TAZ15" s="330"/>
      <c r="TBA15" s="330"/>
      <c r="TBB15" s="330"/>
      <c r="TBC15" s="330"/>
      <c r="TBD15" s="330"/>
      <c r="TBE15" s="330"/>
      <c r="TBF15" s="330"/>
      <c r="TBG15" s="330"/>
      <c r="TBH15" s="330"/>
      <c r="TBI15" s="330"/>
      <c r="TBJ15" s="330"/>
      <c r="TBK15" s="330"/>
      <c r="TBL15" s="330"/>
      <c r="TBM15" s="330"/>
      <c r="TBN15" s="330"/>
      <c r="TBO15" s="330"/>
      <c r="TBP15" s="330"/>
      <c r="TBQ15" s="330"/>
      <c r="TBR15" s="330"/>
      <c r="TBS15" s="330"/>
      <c r="TBT15" s="330"/>
      <c r="TBU15" s="330"/>
      <c r="TBV15" s="330"/>
      <c r="TBW15" s="330"/>
      <c r="TBX15" s="330"/>
      <c r="TBY15" s="330"/>
      <c r="TBZ15" s="330"/>
      <c r="TCA15" s="330"/>
      <c r="TCB15" s="330"/>
      <c r="TCC15" s="330"/>
      <c r="TCD15" s="330"/>
      <c r="TCE15" s="330"/>
      <c r="TCF15" s="330"/>
      <c r="TCG15" s="330"/>
      <c r="TCH15" s="330"/>
      <c r="TCI15" s="330"/>
      <c r="TCJ15" s="330"/>
      <c r="TCK15" s="330"/>
      <c r="TCL15" s="330"/>
      <c r="TCM15" s="330"/>
      <c r="TCN15" s="330"/>
      <c r="TCO15" s="330"/>
      <c r="TCP15" s="330"/>
      <c r="TCQ15" s="330"/>
      <c r="TCR15" s="330"/>
      <c r="TCS15" s="330"/>
      <c r="TCT15" s="330"/>
      <c r="TCU15" s="330"/>
      <c r="TCV15" s="330"/>
      <c r="TCW15" s="330"/>
      <c r="TCX15" s="330"/>
      <c r="TCY15" s="330"/>
      <c r="TCZ15" s="330"/>
      <c r="TDA15" s="330"/>
      <c r="TDB15" s="330"/>
      <c r="TDC15" s="330"/>
      <c r="TDD15" s="330"/>
      <c r="TDE15" s="330"/>
      <c r="TDF15" s="330"/>
      <c r="TDG15" s="330"/>
      <c r="TDH15" s="330"/>
      <c r="TDI15" s="330"/>
      <c r="TDJ15" s="330"/>
      <c r="TDK15" s="330"/>
      <c r="TDL15" s="330"/>
      <c r="TDM15" s="330"/>
      <c r="TDN15" s="330"/>
      <c r="TDO15" s="330"/>
      <c r="TDP15" s="330"/>
      <c r="TDQ15" s="330"/>
      <c r="TDR15" s="330"/>
      <c r="TDS15" s="330"/>
      <c r="TDT15" s="330"/>
      <c r="TDU15" s="330"/>
      <c r="TDV15" s="330"/>
      <c r="TDW15" s="330"/>
      <c r="TDX15" s="330"/>
      <c r="TDY15" s="330"/>
      <c r="TDZ15" s="330"/>
      <c r="TEA15" s="330"/>
      <c r="TEB15" s="330"/>
      <c r="TEC15" s="330"/>
      <c r="TED15" s="330"/>
      <c r="TEE15" s="330"/>
      <c r="TEF15" s="330"/>
      <c r="TEG15" s="330"/>
      <c r="TEH15" s="330"/>
      <c r="TEI15" s="330"/>
      <c r="TEJ15" s="330"/>
      <c r="TEK15" s="330"/>
      <c r="TEL15" s="330"/>
      <c r="TEM15" s="330"/>
      <c r="TEN15" s="330"/>
      <c r="TEO15" s="330"/>
      <c r="TEP15" s="330"/>
      <c r="TEQ15" s="330"/>
      <c r="TER15" s="330"/>
      <c r="TES15" s="330"/>
      <c r="TET15" s="330"/>
      <c r="TEU15" s="330"/>
      <c r="TEV15" s="330"/>
      <c r="TEW15" s="330"/>
      <c r="TEX15" s="330"/>
      <c r="TEY15" s="330"/>
      <c r="TEZ15" s="330"/>
      <c r="TFA15" s="330"/>
      <c r="TFB15" s="330"/>
      <c r="TFC15" s="330"/>
      <c r="TFD15" s="330"/>
      <c r="TFE15" s="330"/>
      <c r="TFF15" s="330"/>
      <c r="TFG15" s="330"/>
      <c r="TFH15" s="330"/>
      <c r="TFI15" s="330"/>
      <c r="TFJ15" s="330"/>
      <c r="TFK15" s="330"/>
      <c r="TFL15" s="330"/>
      <c r="TFM15" s="330"/>
      <c r="TFN15" s="330"/>
      <c r="TFO15" s="330"/>
      <c r="TFP15" s="330"/>
      <c r="TFQ15" s="330"/>
      <c r="TFR15" s="330"/>
      <c r="TFS15" s="330"/>
      <c r="TFT15" s="330"/>
      <c r="TFU15" s="330"/>
      <c r="TFV15" s="330"/>
      <c r="TFW15" s="330"/>
      <c r="TFX15" s="330"/>
      <c r="TFY15" s="330"/>
      <c r="TFZ15" s="330"/>
      <c r="TGA15" s="330"/>
      <c r="TGB15" s="330"/>
      <c r="TGC15" s="330"/>
      <c r="TGD15" s="330"/>
      <c r="TGE15" s="330"/>
      <c r="TGF15" s="330"/>
      <c r="TGG15" s="330"/>
      <c r="TGH15" s="330"/>
      <c r="TGI15" s="330"/>
      <c r="TGJ15" s="330"/>
      <c r="TGK15" s="330"/>
      <c r="TGL15" s="330"/>
      <c r="TGM15" s="330"/>
      <c r="TGN15" s="330"/>
      <c r="TGO15" s="330"/>
      <c r="TGP15" s="330"/>
      <c r="TGQ15" s="330"/>
      <c r="TGR15" s="330"/>
      <c r="TGS15" s="330"/>
      <c r="TGT15" s="330"/>
      <c r="TGU15" s="330"/>
      <c r="TGV15" s="330"/>
      <c r="TGW15" s="330"/>
      <c r="TGX15" s="330"/>
      <c r="TGY15" s="330"/>
      <c r="TGZ15" s="330"/>
      <c r="THA15" s="330"/>
      <c r="THB15" s="330"/>
      <c r="THC15" s="330"/>
      <c r="THD15" s="330"/>
      <c r="THE15" s="330"/>
      <c r="THF15" s="330"/>
      <c r="THG15" s="330"/>
      <c r="THH15" s="330"/>
      <c r="THI15" s="330"/>
      <c r="THJ15" s="330"/>
      <c r="THK15" s="330"/>
      <c r="THL15" s="330"/>
      <c r="THM15" s="330"/>
      <c r="THN15" s="330"/>
      <c r="THO15" s="330"/>
      <c r="THP15" s="330"/>
      <c r="THQ15" s="330"/>
      <c r="THR15" s="330"/>
      <c r="THS15" s="330"/>
      <c r="THT15" s="330"/>
      <c r="THU15" s="330"/>
      <c r="THV15" s="330"/>
      <c r="THW15" s="330"/>
      <c r="THX15" s="330"/>
      <c r="THY15" s="330"/>
      <c r="THZ15" s="330"/>
      <c r="TIA15" s="330"/>
      <c r="TIB15" s="330"/>
      <c r="TIC15" s="330"/>
      <c r="TID15" s="330"/>
      <c r="TIE15" s="330"/>
      <c r="TIF15" s="330"/>
      <c r="TIG15" s="330"/>
      <c r="TIH15" s="330"/>
      <c r="TII15" s="330"/>
      <c r="TIJ15" s="330"/>
      <c r="TIK15" s="330"/>
      <c r="TIL15" s="330"/>
      <c r="TIM15" s="330"/>
      <c r="TIN15" s="330"/>
      <c r="TIO15" s="330"/>
      <c r="TIP15" s="330"/>
      <c r="TIQ15" s="330"/>
      <c r="TIR15" s="330"/>
      <c r="TIS15" s="330"/>
      <c r="TIT15" s="330"/>
      <c r="TIU15" s="330"/>
      <c r="TIV15" s="330"/>
      <c r="TIW15" s="330"/>
      <c r="TIX15" s="330"/>
      <c r="TIY15" s="330"/>
      <c r="TIZ15" s="330"/>
      <c r="TJA15" s="330"/>
      <c r="TJB15" s="330"/>
      <c r="TJC15" s="330"/>
      <c r="TJD15" s="330"/>
      <c r="TJE15" s="330"/>
      <c r="TJF15" s="330"/>
      <c r="TJG15" s="330"/>
      <c r="TJH15" s="330"/>
      <c r="TJI15" s="330"/>
      <c r="TJJ15" s="330"/>
      <c r="TJK15" s="330"/>
      <c r="TJL15" s="330"/>
      <c r="TJM15" s="330"/>
      <c r="TJN15" s="330"/>
      <c r="TJO15" s="330"/>
      <c r="TJP15" s="330"/>
      <c r="TJQ15" s="330"/>
      <c r="TJR15" s="330"/>
      <c r="TJS15" s="330"/>
      <c r="TJT15" s="330"/>
      <c r="TJU15" s="330"/>
      <c r="TJV15" s="330"/>
      <c r="TJW15" s="330"/>
      <c r="TJX15" s="330"/>
      <c r="TJY15" s="330"/>
      <c r="TJZ15" s="330"/>
      <c r="TKA15" s="330"/>
      <c r="TKB15" s="330"/>
      <c r="TKC15" s="330"/>
      <c r="TKD15" s="330"/>
      <c r="TKE15" s="330"/>
      <c r="TKF15" s="330"/>
      <c r="TKG15" s="330"/>
      <c r="TKH15" s="330"/>
      <c r="TKI15" s="330"/>
      <c r="TKJ15" s="330"/>
      <c r="TKK15" s="330"/>
      <c r="TKL15" s="330"/>
      <c r="TKM15" s="330"/>
      <c r="TKN15" s="330"/>
      <c r="TKO15" s="330"/>
      <c r="TKP15" s="330"/>
      <c r="TKQ15" s="330"/>
      <c r="TKR15" s="330"/>
      <c r="TKS15" s="330"/>
      <c r="TKT15" s="330"/>
      <c r="TKU15" s="330"/>
      <c r="TKV15" s="330"/>
      <c r="TKW15" s="330"/>
      <c r="TKX15" s="330"/>
      <c r="TKY15" s="330"/>
      <c r="TKZ15" s="330"/>
      <c r="TLA15" s="330"/>
      <c r="TLB15" s="330"/>
      <c r="TLC15" s="330"/>
      <c r="TLD15" s="330"/>
      <c r="TLE15" s="330"/>
      <c r="TLF15" s="330"/>
      <c r="TLG15" s="330"/>
      <c r="TLH15" s="330"/>
      <c r="TLI15" s="330"/>
      <c r="TLJ15" s="330"/>
      <c r="TLK15" s="330"/>
      <c r="TLL15" s="330"/>
      <c r="TLM15" s="330"/>
      <c r="TLN15" s="330"/>
      <c r="TLO15" s="330"/>
      <c r="TLP15" s="330"/>
      <c r="TLQ15" s="330"/>
      <c r="TLR15" s="330"/>
      <c r="TLS15" s="330"/>
      <c r="TLT15" s="330"/>
      <c r="TLU15" s="330"/>
      <c r="TLV15" s="330"/>
      <c r="TLW15" s="330"/>
      <c r="TLX15" s="330"/>
      <c r="TLY15" s="330"/>
      <c r="TLZ15" s="330"/>
      <c r="TMA15" s="330"/>
      <c r="TMB15" s="330"/>
      <c r="TMC15" s="330"/>
      <c r="TMD15" s="330"/>
      <c r="TME15" s="330"/>
      <c r="TMF15" s="330"/>
      <c r="TMG15" s="330"/>
      <c r="TMH15" s="330"/>
      <c r="TMI15" s="330"/>
      <c r="TMJ15" s="330"/>
      <c r="TMK15" s="330"/>
      <c r="TML15" s="330"/>
      <c r="TMM15" s="330"/>
      <c r="TMN15" s="330"/>
      <c r="TMO15" s="330"/>
      <c r="TMP15" s="330"/>
      <c r="TMQ15" s="330"/>
      <c r="TMR15" s="330"/>
      <c r="TMS15" s="330"/>
      <c r="TMT15" s="330"/>
      <c r="TMU15" s="330"/>
      <c r="TMV15" s="330"/>
      <c r="TMW15" s="330"/>
      <c r="TMX15" s="330"/>
      <c r="TMY15" s="330"/>
      <c r="TMZ15" s="330"/>
      <c r="TNA15" s="330"/>
      <c r="TNB15" s="330"/>
      <c r="TNC15" s="330"/>
      <c r="TND15" s="330"/>
      <c r="TNE15" s="330"/>
      <c r="TNF15" s="330"/>
      <c r="TNG15" s="330"/>
      <c r="TNH15" s="330"/>
      <c r="TNI15" s="330"/>
      <c r="TNJ15" s="330"/>
      <c r="TNK15" s="330"/>
      <c r="TNL15" s="330"/>
      <c r="TNM15" s="330"/>
      <c r="TNN15" s="330"/>
      <c r="TNO15" s="330"/>
      <c r="TNP15" s="330"/>
      <c r="TNQ15" s="330"/>
      <c r="TNR15" s="330"/>
      <c r="TNS15" s="330"/>
      <c r="TNT15" s="330"/>
      <c r="TNU15" s="330"/>
      <c r="TNV15" s="330"/>
      <c r="TNW15" s="330"/>
      <c r="TNX15" s="330"/>
      <c r="TNY15" s="330"/>
      <c r="TNZ15" s="330"/>
      <c r="TOA15" s="330"/>
      <c r="TOB15" s="330"/>
      <c r="TOC15" s="330"/>
      <c r="TOD15" s="330"/>
      <c r="TOE15" s="330"/>
      <c r="TOF15" s="330"/>
      <c r="TOG15" s="330"/>
      <c r="TOH15" s="330"/>
      <c r="TOI15" s="330"/>
      <c r="TOJ15" s="330"/>
      <c r="TOK15" s="330"/>
      <c r="TOL15" s="330"/>
      <c r="TOM15" s="330"/>
      <c r="TON15" s="330"/>
      <c r="TOO15" s="330"/>
      <c r="TOP15" s="330"/>
      <c r="TOQ15" s="330"/>
      <c r="TOR15" s="330"/>
      <c r="TOS15" s="330"/>
      <c r="TOT15" s="330"/>
      <c r="TOU15" s="330"/>
      <c r="TOV15" s="330"/>
      <c r="TOW15" s="330"/>
      <c r="TOX15" s="330"/>
      <c r="TOY15" s="330"/>
      <c r="TOZ15" s="330"/>
      <c r="TPA15" s="330"/>
      <c r="TPB15" s="330"/>
      <c r="TPC15" s="330"/>
      <c r="TPD15" s="330"/>
      <c r="TPE15" s="330"/>
      <c r="TPF15" s="330"/>
      <c r="TPG15" s="330"/>
      <c r="TPH15" s="330"/>
      <c r="TPI15" s="330"/>
      <c r="TPJ15" s="330"/>
      <c r="TPK15" s="330"/>
      <c r="TPL15" s="330"/>
      <c r="TPM15" s="330"/>
      <c r="TPN15" s="330"/>
      <c r="TPO15" s="330"/>
      <c r="TPP15" s="330"/>
      <c r="TPQ15" s="330"/>
      <c r="TPR15" s="330"/>
      <c r="TPS15" s="330"/>
      <c r="TPT15" s="330"/>
      <c r="TPU15" s="330"/>
      <c r="TPV15" s="330"/>
      <c r="TPW15" s="330"/>
      <c r="TPX15" s="330"/>
      <c r="TPY15" s="330"/>
      <c r="TPZ15" s="330"/>
      <c r="TQA15" s="330"/>
      <c r="TQB15" s="330"/>
      <c r="TQC15" s="330"/>
      <c r="TQD15" s="330"/>
      <c r="TQE15" s="330"/>
      <c r="TQF15" s="330"/>
      <c r="TQG15" s="330"/>
      <c r="TQH15" s="330"/>
      <c r="TQI15" s="330"/>
      <c r="TQJ15" s="330"/>
      <c r="TQK15" s="330"/>
      <c r="TQL15" s="330"/>
      <c r="TQM15" s="330"/>
      <c r="TQN15" s="330"/>
      <c r="TQO15" s="330"/>
      <c r="TQP15" s="330"/>
      <c r="TQQ15" s="330"/>
      <c r="TQR15" s="330"/>
      <c r="TQS15" s="330"/>
      <c r="TQT15" s="330"/>
      <c r="TQU15" s="330"/>
      <c r="TQV15" s="330"/>
      <c r="TQW15" s="330"/>
      <c r="TQX15" s="330"/>
      <c r="TQY15" s="330"/>
      <c r="TQZ15" s="330"/>
      <c r="TRA15" s="330"/>
      <c r="TRB15" s="330"/>
      <c r="TRC15" s="330"/>
      <c r="TRD15" s="330"/>
      <c r="TRE15" s="330"/>
      <c r="TRF15" s="330"/>
      <c r="TRG15" s="330"/>
      <c r="TRH15" s="330"/>
      <c r="TRI15" s="330"/>
      <c r="TRJ15" s="330"/>
      <c r="TRK15" s="330"/>
      <c r="TRL15" s="330"/>
      <c r="TRM15" s="330"/>
      <c r="TRN15" s="330"/>
      <c r="TRO15" s="330"/>
      <c r="TRP15" s="330"/>
      <c r="TRQ15" s="330"/>
      <c r="TRR15" s="330"/>
      <c r="TRS15" s="330"/>
      <c r="TRT15" s="330"/>
      <c r="TRU15" s="330"/>
      <c r="TRV15" s="330"/>
      <c r="TRW15" s="330"/>
      <c r="TRX15" s="330"/>
      <c r="TRY15" s="330"/>
      <c r="TRZ15" s="330"/>
      <c r="TSA15" s="330"/>
      <c r="TSB15" s="330"/>
      <c r="TSC15" s="330"/>
      <c r="TSD15" s="330"/>
      <c r="TSE15" s="330"/>
      <c r="TSF15" s="330"/>
      <c r="TSG15" s="330"/>
      <c r="TSH15" s="330"/>
      <c r="TSI15" s="330"/>
      <c r="TSJ15" s="330"/>
      <c r="TSK15" s="330"/>
      <c r="TSL15" s="330"/>
      <c r="TSM15" s="330"/>
      <c r="TSN15" s="330"/>
      <c r="TSO15" s="330"/>
      <c r="TSP15" s="330"/>
      <c r="TSQ15" s="330"/>
      <c r="TSR15" s="330"/>
      <c r="TSS15" s="330"/>
      <c r="TST15" s="330"/>
      <c r="TSU15" s="330"/>
      <c r="TSV15" s="330"/>
      <c r="TSW15" s="330"/>
      <c r="TSX15" s="330"/>
      <c r="TSY15" s="330"/>
      <c r="TSZ15" s="330"/>
      <c r="TTA15" s="330"/>
      <c r="TTB15" s="330"/>
      <c r="TTC15" s="330"/>
      <c r="TTD15" s="330"/>
      <c r="TTE15" s="330"/>
      <c r="TTF15" s="330"/>
      <c r="TTG15" s="330"/>
      <c r="TTH15" s="330"/>
      <c r="TTI15" s="330"/>
      <c r="TTJ15" s="330"/>
      <c r="TTK15" s="330"/>
      <c r="TTL15" s="330"/>
      <c r="TTM15" s="330"/>
      <c r="TTN15" s="330"/>
      <c r="TTO15" s="330"/>
      <c r="TTP15" s="330"/>
      <c r="TTQ15" s="330"/>
      <c r="TTR15" s="330"/>
      <c r="TTS15" s="330"/>
      <c r="TTT15" s="330"/>
      <c r="TTU15" s="330"/>
      <c r="TTV15" s="330"/>
      <c r="TTW15" s="330"/>
      <c r="TTX15" s="330"/>
      <c r="TTY15" s="330"/>
      <c r="TTZ15" s="330"/>
      <c r="TUA15" s="330"/>
      <c r="TUB15" s="330"/>
      <c r="TUC15" s="330"/>
      <c r="TUD15" s="330"/>
      <c r="TUE15" s="330"/>
      <c r="TUF15" s="330"/>
      <c r="TUG15" s="330"/>
      <c r="TUH15" s="330"/>
      <c r="TUI15" s="330"/>
      <c r="TUJ15" s="330"/>
      <c r="TUK15" s="330"/>
      <c r="TUL15" s="330"/>
      <c r="TUM15" s="330"/>
      <c r="TUN15" s="330"/>
      <c r="TUO15" s="330"/>
      <c r="TUP15" s="330"/>
      <c r="TUQ15" s="330"/>
      <c r="TUR15" s="330"/>
      <c r="TUS15" s="330"/>
      <c r="TUT15" s="330"/>
      <c r="TUU15" s="330"/>
      <c r="TUV15" s="330"/>
      <c r="TUW15" s="330"/>
      <c r="TUX15" s="330"/>
      <c r="TUY15" s="330"/>
      <c r="TUZ15" s="330"/>
      <c r="TVA15" s="330"/>
      <c r="TVB15" s="330"/>
      <c r="TVC15" s="330"/>
      <c r="TVD15" s="330"/>
      <c r="TVE15" s="330"/>
      <c r="TVF15" s="330"/>
      <c r="TVG15" s="330"/>
      <c r="TVH15" s="330"/>
      <c r="TVI15" s="330"/>
      <c r="TVJ15" s="330"/>
      <c r="TVK15" s="330"/>
      <c r="TVL15" s="330"/>
      <c r="TVM15" s="330"/>
      <c r="TVN15" s="330"/>
      <c r="TVO15" s="330"/>
      <c r="TVP15" s="330"/>
      <c r="TVQ15" s="330"/>
      <c r="TVR15" s="330"/>
      <c r="TVS15" s="330"/>
      <c r="TVT15" s="330"/>
      <c r="TVU15" s="330"/>
      <c r="TVV15" s="330"/>
      <c r="TVW15" s="330"/>
      <c r="TVX15" s="330"/>
      <c r="TVY15" s="330"/>
      <c r="TVZ15" s="330"/>
      <c r="TWA15" s="330"/>
      <c r="TWB15" s="330"/>
      <c r="TWC15" s="330"/>
      <c r="TWD15" s="330"/>
      <c r="TWE15" s="330"/>
      <c r="TWF15" s="330"/>
      <c r="TWG15" s="330"/>
      <c r="TWH15" s="330"/>
      <c r="TWI15" s="330"/>
      <c r="TWJ15" s="330"/>
      <c r="TWK15" s="330"/>
      <c r="TWL15" s="330"/>
      <c r="TWM15" s="330"/>
      <c r="TWN15" s="330"/>
      <c r="TWO15" s="330"/>
      <c r="TWP15" s="330"/>
      <c r="TWQ15" s="330"/>
      <c r="TWR15" s="330"/>
      <c r="TWS15" s="330"/>
      <c r="TWT15" s="330"/>
      <c r="TWU15" s="330"/>
      <c r="TWV15" s="330"/>
      <c r="TWW15" s="330"/>
      <c r="TWX15" s="330"/>
      <c r="TWY15" s="330"/>
      <c r="TWZ15" s="330"/>
      <c r="TXA15" s="330"/>
      <c r="TXB15" s="330"/>
      <c r="TXC15" s="330"/>
      <c r="TXD15" s="330"/>
      <c r="TXE15" s="330"/>
      <c r="TXF15" s="330"/>
      <c r="TXG15" s="330"/>
      <c r="TXH15" s="330"/>
      <c r="TXI15" s="330"/>
      <c r="TXJ15" s="330"/>
      <c r="TXK15" s="330"/>
      <c r="TXL15" s="330"/>
      <c r="TXM15" s="330"/>
      <c r="TXN15" s="330"/>
      <c r="TXO15" s="330"/>
      <c r="TXP15" s="330"/>
      <c r="TXQ15" s="330"/>
      <c r="TXR15" s="330"/>
      <c r="TXS15" s="330"/>
      <c r="TXT15" s="330"/>
      <c r="TXU15" s="330"/>
      <c r="TXV15" s="330"/>
      <c r="TXW15" s="330"/>
      <c r="TXX15" s="330"/>
      <c r="TXY15" s="330"/>
      <c r="TXZ15" s="330"/>
      <c r="TYA15" s="330"/>
      <c r="TYB15" s="330"/>
      <c r="TYC15" s="330"/>
      <c r="TYD15" s="330"/>
      <c r="TYE15" s="330"/>
      <c r="TYF15" s="330"/>
      <c r="TYG15" s="330"/>
      <c r="TYH15" s="330"/>
      <c r="TYI15" s="330"/>
      <c r="TYJ15" s="330"/>
      <c r="TYK15" s="330"/>
      <c r="TYL15" s="330"/>
      <c r="TYM15" s="330"/>
      <c r="TYN15" s="330"/>
      <c r="TYO15" s="330"/>
      <c r="TYP15" s="330"/>
      <c r="TYQ15" s="330"/>
      <c r="TYR15" s="330"/>
      <c r="TYS15" s="330"/>
      <c r="TYT15" s="330"/>
      <c r="TYU15" s="330"/>
      <c r="TYV15" s="330"/>
      <c r="TYW15" s="330"/>
      <c r="TYX15" s="330"/>
      <c r="TYY15" s="330"/>
      <c r="TYZ15" s="330"/>
      <c r="TZA15" s="330"/>
      <c r="TZB15" s="330"/>
      <c r="TZC15" s="330"/>
      <c r="TZD15" s="330"/>
      <c r="TZE15" s="330"/>
      <c r="TZF15" s="330"/>
      <c r="TZG15" s="330"/>
      <c r="TZH15" s="330"/>
      <c r="TZI15" s="330"/>
      <c r="TZJ15" s="330"/>
      <c r="TZK15" s="330"/>
      <c r="TZL15" s="330"/>
      <c r="TZM15" s="330"/>
      <c r="TZN15" s="330"/>
      <c r="TZO15" s="330"/>
      <c r="TZP15" s="330"/>
      <c r="TZQ15" s="330"/>
      <c r="TZR15" s="330"/>
      <c r="TZS15" s="330"/>
      <c r="TZT15" s="330"/>
      <c r="TZU15" s="330"/>
      <c r="TZV15" s="330"/>
      <c r="TZW15" s="330"/>
      <c r="TZX15" s="330"/>
      <c r="TZY15" s="330"/>
      <c r="TZZ15" s="330"/>
      <c r="UAA15" s="330"/>
      <c r="UAB15" s="330"/>
      <c r="UAC15" s="330"/>
      <c r="UAD15" s="330"/>
      <c r="UAE15" s="330"/>
      <c r="UAF15" s="330"/>
      <c r="UAG15" s="330"/>
      <c r="UAH15" s="330"/>
      <c r="UAI15" s="330"/>
      <c r="UAJ15" s="330"/>
      <c r="UAK15" s="330"/>
      <c r="UAL15" s="330"/>
      <c r="UAM15" s="330"/>
      <c r="UAN15" s="330"/>
      <c r="UAO15" s="330"/>
      <c r="UAP15" s="330"/>
      <c r="UAQ15" s="330"/>
      <c r="UAR15" s="330"/>
      <c r="UAS15" s="330"/>
      <c r="UAT15" s="330"/>
      <c r="UAU15" s="330"/>
      <c r="UAV15" s="330"/>
      <c r="UAW15" s="330"/>
      <c r="UAX15" s="330"/>
      <c r="UAY15" s="330"/>
      <c r="UAZ15" s="330"/>
      <c r="UBA15" s="330"/>
      <c r="UBB15" s="330"/>
      <c r="UBC15" s="330"/>
      <c r="UBD15" s="330"/>
      <c r="UBE15" s="330"/>
      <c r="UBF15" s="330"/>
      <c r="UBG15" s="330"/>
      <c r="UBH15" s="330"/>
      <c r="UBI15" s="330"/>
      <c r="UBJ15" s="330"/>
      <c r="UBK15" s="330"/>
      <c r="UBL15" s="330"/>
      <c r="UBM15" s="330"/>
      <c r="UBN15" s="330"/>
      <c r="UBO15" s="330"/>
      <c r="UBP15" s="330"/>
      <c r="UBQ15" s="330"/>
      <c r="UBR15" s="330"/>
      <c r="UBS15" s="330"/>
      <c r="UBT15" s="330"/>
      <c r="UBU15" s="330"/>
      <c r="UBV15" s="330"/>
      <c r="UBW15" s="330"/>
      <c r="UBX15" s="330"/>
      <c r="UBY15" s="330"/>
      <c r="UBZ15" s="330"/>
      <c r="UCA15" s="330"/>
      <c r="UCB15" s="330"/>
      <c r="UCC15" s="330"/>
      <c r="UCD15" s="330"/>
      <c r="UCE15" s="330"/>
      <c r="UCF15" s="330"/>
      <c r="UCG15" s="330"/>
      <c r="UCH15" s="330"/>
      <c r="UCI15" s="330"/>
      <c r="UCJ15" s="330"/>
      <c r="UCK15" s="330"/>
      <c r="UCL15" s="330"/>
      <c r="UCM15" s="330"/>
      <c r="UCN15" s="330"/>
      <c r="UCO15" s="330"/>
      <c r="UCP15" s="330"/>
      <c r="UCQ15" s="330"/>
      <c r="UCR15" s="330"/>
      <c r="UCS15" s="330"/>
      <c r="UCT15" s="330"/>
      <c r="UCU15" s="330"/>
      <c r="UCV15" s="330"/>
      <c r="UCW15" s="330"/>
      <c r="UCX15" s="330"/>
      <c r="UCY15" s="330"/>
      <c r="UCZ15" s="330"/>
      <c r="UDA15" s="330"/>
      <c r="UDB15" s="330"/>
      <c r="UDC15" s="330"/>
      <c r="UDD15" s="330"/>
      <c r="UDE15" s="330"/>
      <c r="UDF15" s="330"/>
      <c r="UDG15" s="330"/>
      <c r="UDH15" s="330"/>
      <c r="UDI15" s="330"/>
      <c r="UDJ15" s="330"/>
      <c r="UDK15" s="330"/>
      <c r="UDL15" s="330"/>
      <c r="UDM15" s="330"/>
      <c r="UDN15" s="330"/>
      <c r="UDO15" s="330"/>
      <c r="UDP15" s="330"/>
      <c r="UDQ15" s="330"/>
      <c r="UDR15" s="330"/>
      <c r="UDS15" s="330"/>
      <c r="UDT15" s="330"/>
      <c r="UDU15" s="330"/>
      <c r="UDV15" s="330"/>
      <c r="UDW15" s="330"/>
      <c r="UDX15" s="330"/>
      <c r="UDY15" s="330"/>
      <c r="UDZ15" s="330"/>
      <c r="UEA15" s="330"/>
      <c r="UEB15" s="330"/>
      <c r="UEC15" s="330"/>
      <c r="UED15" s="330"/>
      <c r="UEE15" s="330"/>
      <c r="UEF15" s="330"/>
      <c r="UEG15" s="330"/>
      <c r="UEH15" s="330"/>
      <c r="UEI15" s="330"/>
      <c r="UEJ15" s="330"/>
      <c r="UEK15" s="330"/>
      <c r="UEL15" s="330"/>
      <c r="UEM15" s="330"/>
      <c r="UEN15" s="330"/>
      <c r="UEO15" s="330"/>
      <c r="UEP15" s="330"/>
      <c r="UEQ15" s="330"/>
      <c r="UER15" s="330"/>
      <c r="UES15" s="330"/>
      <c r="UET15" s="330"/>
      <c r="UEU15" s="330"/>
      <c r="UEV15" s="330"/>
      <c r="UEW15" s="330"/>
      <c r="UEX15" s="330"/>
      <c r="UEY15" s="330"/>
      <c r="UEZ15" s="330"/>
      <c r="UFA15" s="330"/>
      <c r="UFB15" s="330"/>
      <c r="UFC15" s="330"/>
      <c r="UFD15" s="330"/>
      <c r="UFE15" s="330"/>
      <c r="UFF15" s="330"/>
      <c r="UFG15" s="330"/>
      <c r="UFH15" s="330"/>
      <c r="UFI15" s="330"/>
      <c r="UFJ15" s="330"/>
      <c r="UFK15" s="330"/>
      <c r="UFL15" s="330"/>
      <c r="UFM15" s="330"/>
      <c r="UFN15" s="330"/>
      <c r="UFO15" s="330"/>
      <c r="UFP15" s="330"/>
      <c r="UFQ15" s="330"/>
      <c r="UFR15" s="330"/>
      <c r="UFS15" s="330"/>
      <c r="UFT15" s="330"/>
      <c r="UFU15" s="330"/>
      <c r="UFV15" s="330"/>
      <c r="UFW15" s="330"/>
      <c r="UFX15" s="330"/>
      <c r="UFY15" s="330"/>
      <c r="UFZ15" s="330"/>
      <c r="UGA15" s="330"/>
      <c r="UGB15" s="330"/>
      <c r="UGC15" s="330"/>
      <c r="UGD15" s="330"/>
      <c r="UGE15" s="330"/>
      <c r="UGF15" s="330"/>
      <c r="UGG15" s="330"/>
      <c r="UGH15" s="330"/>
      <c r="UGI15" s="330"/>
      <c r="UGJ15" s="330"/>
      <c r="UGK15" s="330"/>
      <c r="UGL15" s="330"/>
      <c r="UGM15" s="330"/>
      <c r="UGN15" s="330"/>
      <c r="UGO15" s="330"/>
      <c r="UGP15" s="330"/>
      <c r="UGQ15" s="330"/>
      <c r="UGR15" s="330"/>
      <c r="UGS15" s="330"/>
      <c r="UGT15" s="330"/>
      <c r="UGU15" s="330"/>
      <c r="UGV15" s="330"/>
      <c r="UGW15" s="330"/>
      <c r="UGX15" s="330"/>
      <c r="UGY15" s="330"/>
      <c r="UGZ15" s="330"/>
      <c r="UHA15" s="330"/>
      <c r="UHB15" s="330"/>
      <c r="UHC15" s="330"/>
      <c r="UHD15" s="330"/>
      <c r="UHE15" s="330"/>
      <c r="UHF15" s="330"/>
      <c r="UHG15" s="330"/>
      <c r="UHH15" s="330"/>
      <c r="UHI15" s="330"/>
      <c r="UHJ15" s="330"/>
      <c r="UHK15" s="330"/>
      <c r="UHL15" s="330"/>
      <c r="UHM15" s="330"/>
      <c r="UHN15" s="330"/>
      <c r="UHO15" s="330"/>
      <c r="UHP15" s="330"/>
      <c r="UHQ15" s="330"/>
      <c r="UHR15" s="330"/>
      <c r="UHS15" s="330"/>
      <c r="UHT15" s="330"/>
      <c r="UHU15" s="330"/>
      <c r="UHV15" s="330"/>
      <c r="UHW15" s="330"/>
      <c r="UHX15" s="330"/>
      <c r="UHY15" s="330"/>
      <c r="UHZ15" s="330"/>
      <c r="UIA15" s="330"/>
      <c r="UIB15" s="330"/>
      <c r="UIC15" s="330"/>
      <c r="UID15" s="330"/>
      <c r="UIE15" s="330"/>
      <c r="UIF15" s="330"/>
      <c r="UIG15" s="330"/>
      <c r="UIH15" s="330"/>
      <c r="UII15" s="330"/>
      <c r="UIJ15" s="330"/>
      <c r="UIK15" s="330"/>
      <c r="UIL15" s="330"/>
      <c r="UIM15" s="330"/>
      <c r="UIN15" s="330"/>
      <c r="UIO15" s="330"/>
      <c r="UIP15" s="330"/>
      <c r="UIQ15" s="330"/>
      <c r="UIR15" s="330"/>
      <c r="UIS15" s="330"/>
      <c r="UIT15" s="330"/>
      <c r="UIU15" s="330"/>
      <c r="UIV15" s="330"/>
      <c r="UIW15" s="330"/>
      <c r="UIX15" s="330"/>
      <c r="UIY15" s="330"/>
      <c r="UIZ15" s="330"/>
      <c r="UJA15" s="330"/>
      <c r="UJB15" s="330"/>
      <c r="UJC15" s="330"/>
      <c r="UJD15" s="330"/>
      <c r="UJE15" s="330"/>
      <c r="UJF15" s="330"/>
      <c r="UJG15" s="330"/>
      <c r="UJH15" s="330"/>
      <c r="UJI15" s="330"/>
      <c r="UJJ15" s="330"/>
      <c r="UJK15" s="330"/>
      <c r="UJL15" s="330"/>
      <c r="UJM15" s="330"/>
      <c r="UJN15" s="330"/>
      <c r="UJO15" s="330"/>
      <c r="UJP15" s="330"/>
      <c r="UJQ15" s="330"/>
      <c r="UJR15" s="330"/>
      <c r="UJS15" s="330"/>
      <c r="UJT15" s="330"/>
      <c r="UJU15" s="330"/>
      <c r="UJV15" s="330"/>
      <c r="UJW15" s="330"/>
      <c r="UJX15" s="330"/>
      <c r="UJY15" s="330"/>
      <c r="UJZ15" s="330"/>
      <c r="UKA15" s="330"/>
      <c r="UKB15" s="330"/>
      <c r="UKC15" s="330"/>
      <c r="UKD15" s="330"/>
      <c r="UKE15" s="330"/>
      <c r="UKF15" s="330"/>
      <c r="UKG15" s="330"/>
      <c r="UKH15" s="330"/>
      <c r="UKI15" s="330"/>
      <c r="UKJ15" s="330"/>
      <c r="UKK15" s="330"/>
      <c r="UKL15" s="330"/>
      <c r="UKM15" s="330"/>
      <c r="UKN15" s="330"/>
      <c r="UKO15" s="330"/>
      <c r="UKP15" s="330"/>
      <c r="UKQ15" s="330"/>
      <c r="UKR15" s="330"/>
      <c r="UKS15" s="330"/>
      <c r="UKT15" s="330"/>
      <c r="UKU15" s="330"/>
      <c r="UKV15" s="330"/>
      <c r="UKW15" s="330"/>
      <c r="UKX15" s="330"/>
      <c r="UKY15" s="330"/>
      <c r="UKZ15" s="330"/>
      <c r="ULA15" s="330"/>
      <c r="ULB15" s="330"/>
      <c r="ULC15" s="330"/>
      <c r="ULD15" s="330"/>
      <c r="ULE15" s="330"/>
      <c r="ULF15" s="330"/>
      <c r="ULG15" s="330"/>
      <c r="ULH15" s="330"/>
      <c r="ULI15" s="330"/>
      <c r="ULJ15" s="330"/>
      <c r="ULK15" s="330"/>
      <c r="ULL15" s="330"/>
      <c r="ULM15" s="330"/>
      <c r="ULN15" s="330"/>
      <c r="ULO15" s="330"/>
      <c r="ULP15" s="330"/>
      <c r="ULQ15" s="330"/>
      <c r="ULR15" s="330"/>
      <c r="ULS15" s="330"/>
      <c r="ULT15" s="330"/>
      <c r="ULU15" s="330"/>
      <c r="ULV15" s="330"/>
      <c r="ULW15" s="330"/>
      <c r="ULX15" s="330"/>
      <c r="ULY15" s="330"/>
      <c r="ULZ15" s="330"/>
      <c r="UMA15" s="330"/>
      <c r="UMB15" s="330"/>
      <c r="UMC15" s="330"/>
      <c r="UMD15" s="330"/>
      <c r="UME15" s="330"/>
      <c r="UMF15" s="330"/>
      <c r="UMG15" s="330"/>
      <c r="UMH15" s="330"/>
      <c r="UMI15" s="330"/>
      <c r="UMJ15" s="330"/>
      <c r="UMK15" s="330"/>
      <c r="UML15" s="330"/>
      <c r="UMM15" s="330"/>
      <c r="UMN15" s="330"/>
      <c r="UMO15" s="330"/>
      <c r="UMP15" s="330"/>
      <c r="UMQ15" s="330"/>
      <c r="UMR15" s="330"/>
      <c r="UMS15" s="330"/>
      <c r="UMT15" s="330"/>
      <c r="UMU15" s="330"/>
      <c r="UMV15" s="330"/>
      <c r="UMW15" s="330"/>
      <c r="UMX15" s="330"/>
      <c r="UMY15" s="330"/>
      <c r="UMZ15" s="330"/>
      <c r="UNA15" s="330"/>
      <c r="UNB15" s="330"/>
      <c r="UNC15" s="330"/>
      <c r="UND15" s="330"/>
      <c r="UNE15" s="330"/>
      <c r="UNF15" s="330"/>
      <c r="UNG15" s="330"/>
      <c r="UNH15" s="330"/>
      <c r="UNI15" s="330"/>
      <c r="UNJ15" s="330"/>
      <c r="UNK15" s="330"/>
      <c r="UNL15" s="330"/>
      <c r="UNM15" s="330"/>
      <c r="UNN15" s="330"/>
      <c r="UNO15" s="330"/>
      <c r="UNP15" s="330"/>
      <c r="UNQ15" s="330"/>
      <c r="UNR15" s="330"/>
      <c r="UNS15" s="330"/>
      <c r="UNT15" s="330"/>
      <c r="UNU15" s="330"/>
      <c r="UNV15" s="330"/>
      <c r="UNW15" s="330"/>
      <c r="UNX15" s="330"/>
      <c r="UNY15" s="330"/>
      <c r="UNZ15" s="330"/>
      <c r="UOA15" s="330"/>
      <c r="UOB15" s="330"/>
      <c r="UOC15" s="330"/>
      <c r="UOD15" s="330"/>
      <c r="UOE15" s="330"/>
      <c r="UOF15" s="330"/>
      <c r="UOG15" s="330"/>
      <c r="UOH15" s="330"/>
      <c r="UOI15" s="330"/>
      <c r="UOJ15" s="330"/>
      <c r="UOK15" s="330"/>
      <c r="UOL15" s="330"/>
      <c r="UOM15" s="330"/>
      <c r="UON15" s="330"/>
      <c r="UOO15" s="330"/>
      <c r="UOP15" s="330"/>
      <c r="UOQ15" s="330"/>
      <c r="UOR15" s="330"/>
      <c r="UOS15" s="330"/>
      <c r="UOT15" s="330"/>
      <c r="UOU15" s="330"/>
      <c r="UOV15" s="330"/>
      <c r="UOW15" s="330"/>
      <c r="UOX15" s="330"/>
      <c r="UOY15" s="330"/>
      <c r="UOZ15" s="330"/>
      <c r="UPA15" s="330"/>
      <c r="UPB15" s="330"/>
      <c r="UPC15" s="330"/>
      <c r="UPD15" s="330"/>
      <c r="UPE15" s="330"/>
      <c r="UPF15" s="330"/>
      <c r="UPG15" s="330"/>
      <c r="UPH15" s="330"/>
      <c r="UPI15" s="330"/>
      <c r="UPJ15" s="330"/>
      <c r="UPK15" s="330"/>
      <c r="UPL15" s="330"/>
      <c r="UPM15" s="330"/>
      <c r="UPN15" s="330"/>
      <c r="UPO15" s="330"/>
      <c r="UPP15" s="330"/>
      <c r="UPQ15" s="330"/>
      <c r="UPR15" s="330"/>
      <c r="UPS15" s="330"/>
      <c r="UPT15" s="330"/>
      <c r="UPU15" s="330"/>
      <c r="UPV15" s="330"/>
      <c r="UPW15" s="330"/>
      <c r="UPX15" s="330"/>
      <c r="UPY15" s="330"/>
      <c r="UPZ15" s="330"/>
      <c r="UQA15" s="330"/>
      <c r="UQB15" s="330"/>
      <c r="UQC15" s="330"/>
      <c r="UQD15" s="330"/>
      <c r="UQE15" s="330"/>
      <c r="UQF15" s="330"/>
      <c r="UQG15" s="330"/>
      <c r="UQH15" s="330"/>
      <c r="UQI15" s="330"/>
      <c r="UQJ15" s="330"/>
      <c r="UQK15" s="330"/>
      <c r="UQL15" s="330"/>
      <c r="UQM15" s="330"/>
      <c r="UQN15" s="330"/>
      <c r="UQO15" s="330"/>
      <c r="UQP15" s="330"/>
      <c r="UQQ15" s="330"/>
      <c r="UQR15" s="330"/>
      <c r="UQS15" s="330"/>
      <c r="UQT15" s="330"/>
      <c r="UQU15" s="330"/>
      <c r="UQV15" s="330"/>
      <c r="UQW15" s="330"/>
      <c r="UQX15" s="330"/>
      <c r="UQY15" s="330"/>
      <c r="UQZ15" s="330"/>
      <c r="URA15" s="330"/>
      <c r="URB15" s="330"/>
      <c r="URC15" s="330"/>
      <c r="URD15" s="330"/>
      <c r="URE15" s="330"/>
      <c r="URF15" s="330"/>
      <c r="URG15" s="330"/>
      <c r="URH15" s="330"/>
      <c r="URI15" s="330"/>
      <c r="URJ15" s="330"/>
      <c r="URK15" s="330"/>
      <c r="URL15" s="330"/>
      <c r="URM15" s="330"/>
      <c r="URN15" s="330"/>
      <c r="URO15" s="330"/>
      <c r="URP15" s="330"/>
      <c r="URQ15" s="330"/>
      <c r="URR15" s="330"/>
      <c r="URS15" s="330"/>
      <c r="URT15" s="330"/>
      <c r="URU15" s="330"/>
      <c r="URV15" s="330"/>
      <c r="URW15" s="330"/>
      <c r="URX15" s="330"/>
      <c r="URY15" s="330"/>
      <c r="URZ15" s="330"/>
      <c r="USA15" s="330"/>
      <c r="USB15" s="330"/>
      <c r="USC15" s="330"/>
      <c r="USD15" s="330"/>
      <c r="USE15" s="330"/>
      <c r="USF15" s="330"/>
      <c r="USG15" s="330"/>
      <c r="USH15" s="330"/>
      <c r="USI15" s="330"/>
      <c r="USJ15" s="330"/>
      <c r="USK15" s="330"/>
      <c r="USL15" s="330"/>
      <c r="USM15" s="330"/>
      <c r="USN15" s="330"/>
      <c r="USO15" s="330"/>
      <c r="USP15" s="330"/>
      <c r="USQ15" s="330"/>
      <c r="USR15" s="330"/>
      <c r="USS15" s="330"/>
      <c r="UST15" s="330"/>
      <c r="USU15" s="330"/>
      <c r="USV15" s="330"/>
      <c r="USW15" s="330"/>
      <c r="USX15" s="330"/>
      <c r="USY15" s="330"/>
      <c r="USZ15" s="330"/>
      <c r="UTA15" s="330"/>
      <c r="UTB15" s="330"/>
      <c r="UTC15" s="330"/>
      <c r="UTD15" s="330"/>
      <c r="UTE15" s="330"/>
      <c r="UTF15" s="330"/>
      <c r="UTG15" s="330"/>
      <c r="UTH15" s="330"/>
      <c r="UTI15" s="330"/>
      <c r="UTJ15" s="330"/>
      <c r="UTK15" s="330"/>
      <c r="UTL15" s="330"/>
      <c r="UTM15" s="330"/>
      <c r="UTN15" s="330"/>
      <c r="UTO15" s="330"/>
      <c r="UTP15" s="330"/>
      <c r="UTQ15" s="330"/>
      <c r="UTR15" s="330"/>
      <c r="UTS15" s="330"/>
      <c r="UTT15" s="330"/>
      <c r="UTU15" s="330"/>
      <c r="UTV15" s="330"/>
      <c r="UTW15" s="330"/>
      <c r="UTX15" s="330"/>
      <c r="UTY15" s="330"/>
      <c r="UTZ15" s="330"/>
      <c r="UUA15" s="330"/>
      <c r="UUB15" s="330"/>
      <c r="UUC15" s="330"/>
      <c r="UUD15" s="330"/>
      <c r="UUE15" s="330"/>
      <c r="UUF15" s="330"/>
      <c r="UUG15" s="330"/>
      <c r="UUH15" s="330"/>
      <c r="UUI15" s="330"/>
      <c r="UUJ15" s="330"/>
      <c r="UUK15" s="330"/>
      <c r="UUL15" s="330"/>
      <c r="UUM15" s="330"/>
      <c r="UUN15" s="330"/>
      <c r="UUO15" s="330"/>
      <c r="UUP15" s="330"/>
      <c r="UUQ15" s="330"/>
      <c r="UUR15" s="330"/>
      <c r="UUS15" s="330"/>
      <c r="UUT15" s="330"/>
      <c r="UUU15" s="330"/>
      <c r="UUV15" s="330"/>
      <c r="UUW15" s="330"/>
      <c r="UUX15" s="330"/>
      <c r="UUY15" s="330"/>
      <c r="UUZ15" s="330"/>
      <c r="UVA15" s="330"/>
      <c r="UVB15" s="330"/>
      <c r="UVC15" s="330"/>
      <c r="UVD15" s="330"/>
      <c r="UVE15" s="330"/>
      <c r="UVF15" s="330"/>
      <c r="UVG15" s="330"/>
      <c r="UVH15" s="330"/>
      <c r="UVI15" s="330"/>
      <c r="UVJ15" s="330"/>
      <c r="UVK15" s="330"/>
      <c r="UVL15" s="330"/>
      <c r="UVM15" s="330"/>
      <c r="UVN15" s="330"/>
      <c r="UVO15" s="330"/>
      <c r="UVP15" s="330"/>
      <c r="UVQ15" s="330"/>
      <c r="UVR15" s="330"/>
      <c r="UVS15" s="330"/>
      <c r="UVT15" s="330"/>
      <c r="UVU15" s="330"/>
      <c r="UVV15" s="330"/>
      <c r="UVW15" s="330"/>
      <c r="UVX15" s="330"/>
      <c r="UVY15" s="330"/>
      <c r="UVZ15" s="330"/>
      <c r="UWA15" s="330"/>
      <c r="UWB15" s="330"/>
      <c r="UWC15" s="330"/>
      <c r="UWD15" s="330"/>
      <c r="UWE15" s="330"/>
      <c r="UWF15" s="330"/>
      <c r="UWG15" s="330"/>
      <c r="UWH15" s="330"/>
      <c r="UWI15" s="330"/>
      <c r="UWJ15" s="330"/>
      <c r="UWK15" s="330"/>
      <c r="UWL15" s="330"/>
      <c r="UWM15" s="330"/>
      <c r="UWN15" s="330"/>
      <c r="UWO15" s="330"/>
      <c r="UWP15" s="330"/>
      <c r="UWQ15" s="330"/>
      <c r="UWR15" s="330"/>
      <c r="UWS15" s="330"/>
      <c r="UWT15" s="330"/>
      <c r="UWU15" s="330"/>
      <c r="UWV15" s="330"/>
      <c r="UWW15" s="330"/>
      <c r="UWX15" s="330"/>
      <c r="UWY15" s="330"/>
      <c r="UWZ15" s="330"/>
      <c r="UXA15" s="330"/>
      <c r="UXB15" s="330"/>
      <c r="UXC15" s="330"/>
      <c r="UXD15" s="330"/>
      <c r="UXE15" s="330"/>
      <c r="UXF15" s="330"/>
      <c r="UXG15" s="330"/>
      <c r="UXH15" s="330"/>
      <c r="UXI15" s="330"/>
      <c r="UXJ15" s="330"/>
      <c r="UXK15" s="330"/>
      <c r="UXL15" s="330"/>
      <c r="UXM15" s="330"/>
      <c r="UXN15" s="330"/>
      <c r="UXO15" s="330"/>
      <c r="UXP15" s="330"/>
      <c r="UXQ15" s="330"/>
      <c r="UXR15" s="330"/>
      <c r="UXS15" s="330"/>
      <c r="UXT15" s="330"/>
      <c r="UXU15" s="330"/>
      <c r="UXV15" s="330"/>
      <c r="UXW15" s="330"/>
      <c r="UXX15" s="330"/>
      <c r="UXY15" s="330"/>
      <c r="UXZ15" s="330"/>
      <c r="UYA15" s="330"/>
      <c r="UYB15" s="330"/>
      <c r="UYC15" s="330"/>
      <c r="UYD15" s="330"/>
      <c r="UYE15" s="330"/>
      <c r="UYF15" s="330"/>
      <c r="UYG15" s="330"/>
      <c r="UYH15" s="330"/>
      <c r="UYI15" s="330"/>
      <c r="UYJ15" s="330"/>
      <c r="UYK15" s="330"/>
      <c r="UYL15" s="330"/>
      <c r="UYM15" s="330"/>
      <c r="UYN15" s="330"/>
      <c r="UYO15" s="330"/>
      <c r="UYP15" s="330"/>
      <c r="UYQ15" s="330"/>
      <c r="UYR15" s="330"/>
      <c r="UYS15" s="330"/>
      <c r="UYT15" s="330"/>
      <c r="UYU15" s="330"/>
      <c r="UYV15" s="330"/>
      <c r="UYW15" s="330"/>
      <c r="UYX15" s="330"/>
      <c r="UYY15" s="330"/>
      <c r="UYZ15" s="330"/>
      <c r="UZA15" s="330"/>
      <c r="UZB15" s="330"/>
      <c r="UZC15" s="330"/>
      <c r="UZD15" s="330"/>
      <c r="UZE15" s="330"/>
      <c r="UZF15" s="330"/>
      <c r="UZG15" s="330"/>
      <c r="UZH15" s="330"/>
      <c r="UZI15" s="330"/>
      <c r="UZJ15" s="330"/>
      <c r="UZK15" s="330"/>
      <c r="UZL15" s="330"/>
      <c r="UZM15" s="330"/>
      <c r="UZN15" s="330"/>
      <c r="UZO15" s="330"/>
      <c r="UZP15" s="330"/>
      <c r="UZQ15" s="330"/>
      <c r="UZR15" s="330"/>
      <c r="UZS15" s="330"/>
      <c r="UZT15" s="330"/>
      <c r="UZU15" s="330"/>
      <c r="UZV15" s="330"/>
      <c r="UZW15" s="330"/>
      <c r="UZX15" s="330"/>
      <c r="UZY15" s="330"/>
      <c r="UZZ15" s="330"/>
      <c r="VAA15" s="330"/>
      <c r="VAB15" s="330"/>
      <c r="VAC15" s="330"/>
      <c r="VAD15" s="330"/>
      <c r="VAE15" s="330"/>
      <c r="VAF15" s="330"/>
      <c r="VAG15" s="330"/>
      <c r="VAH15" s="330"/>
      <c r="VAI15" s="330"/>
      <c r="VAJ15" s="330"/>
      <c r="VAK15" s="330"/>
      <c r="VAL15" s="330"/>
      <c r="VAM15" s="330"/>
      <c r="VAN15" s="330"/>
      <c r="VAO15" s="330"/>
      <c r="VAP15" s="330"/>
      <c r="VAQ15" s="330"/>
      <c r="VAR15" s="330"/>
      <c r="VAS15" s="330"/>
      <c r="VAT15" s="330"/>
      <c r="VAU15" s="330"/>
      <c r="VAV15" s="330"/>
      <c r="VAW15" s="330"/>
      <c r="VAX15" s="330"/>
      <c r="VAY15" s="330"/>
      <c r="VAZ15" s="330"/>
      <c r="VBA15" s="330"/>
      <c r="VBB15" s="330"/>
      <c r="VBC15" s="330"/>
      <c r="VBD15" s="330"/>
      <c r="VBE15" s="330"/>
      <c r="VBF15" s="330"/>
      <c r="VBG15" s="330"/>
      <c r="VBH15" s="330"/>
      <c r="VBI15" s="330"/>
      <c r="VBJ15" s="330"/>
      <c r="VBK15" s="330"/>
      <c r="VBL15" s="330"/>
      <c r="VBM15" s="330"/>
      <c r="VBN15" s="330"/>
      <c r="VBO15" s="330"/>
      <c r="VBP15" s="330"/>
      <c r="VBQ15" s="330"/>
      <c r="VBR15" s="330"/>
      <c r="VBS15" s="330"/>
      <c r="VBT15" s="330"/>
      <c r="VBU15" s="330"/>
      <c r="VBV15" s="330"/>
      <c r="VBW15" s="330"/>
      <c r="VBX15" s="330"/>
      <c r="VBY15" s="330"/>
      <c r="VBZ15" s="330"/>
      <c r="VCA15" s="330"/>
      <c r="VCB15" s="330"/>
      <c r="VCC15" s="330"/>
      <c r="VCD15" s="330"/>
      <c r="VCE15" s="330"/>
      <c r="VCF15" s="330"/>
      <c r="VCG15" s="330"/>
      <c r="VCH15" s="330"/>
      <c r="VCI15" s="330"/>
      <c r="VCJ15" s="330"/>
      <c r="VCK15" s="330"/>
      <c r="VCL15" s="330"/>
      <c r="VCM15" s="330"/>
      <c r="VCN15" s="330"/>
      <c r="VCO15" s="330"/>
      <c r="VCP15" s="330"/>
      <c r="VCQ15" s="330"/>
      <c r="VCR15" s="330"/>
      <c r="VCS15" s="330"/>
      <c r="VCT15" s="330"/>
      <c r="VCU15" s="330"/>
      <c r="VCV15" s="330"/>
      <c r="VCW15" s="330"/>
      <c r="VCX15" s="330"/>
      <c r="VCY15" s="330"/>
      <c r="VCZ15" s="330"/>
      <c r="VDA15" s="330"/>
      <c r="VDB15" s="330"/>
      <c r="VDC15" s="330"/>
      <c r="VDD15" s="330"/>
      <c r="VDE15" s="330"/>
      <c r="VDF15" s="330"/>
      <c r="VDG15" s="330"/>
      <c r="VDH15" s="330"/>
      <c r="VDI15" s="330"/>
      <c r="VDJ15" s="330"/>
      <c r="VDK15" s="330"/>
      <c r="VDL15" s="330"/>
      <c r="VDM15" s="330"/>
      <c r="VDN15" s="330"/>
      <c r="VDO15" s="330"/>
      <c r="VDP15" s="330"/>
      <c r="VDQ15" s="330"/>
      <c r="VDR15" s="330"/>
      <c r="VDS15" s="330"/>
      <c r="VDT15" s="330"/>
      <c r="VDU15" s="330"/>
      <c r="VDV15" s="330"/>
      <c r="VDW15" s="330"/>
      <c r="VDX15" s="330"/>
      <c r="VDY15" s="330"/>
      <c r="VDZ15" s="330"/>
      <c r="VEA15" s="330"/>
      <c r="VEB15" s="330"/>
      <c r="VEC15" s="330"/>
      <c r="VED15" s="330"/>
      <c r="VEE15" s="330"/>
      <c r="VEF15" s="330"/>
      <c r="VEG15" s="330"/>
      <c r="VEH15" s="330"/>
      <c r="VEI15" s="330"/>
      <c r="VEJ15" s="330"/>
      <c r="VEK15" s="330"/>
      <c r="VEL15" s="330"/>
      <c r="VEM15" s="330"/>
      <c r="VEN15" s="330"/>
      <c r="VEO15" s="330"/>
      <c r="VEP15" s="330"/>
      <c r="VEQ15" s="330"/>
      <c r="VER15" s="330"/>
      <c r="VES15" s="330"/>
      <c r="VET15" s="330"/>
      <c r="VEU15" s="330"/>
      <c r="VEV15" s="330"/>
      <c r="VEW15" s="330"/>
      <c r="VEX15" s="330"/>
      <c r="VEY15" s="330"/>
      <c r="VEZ15" s="330"/>
      <c r="VFA15" s="330"/>
      <c r="VFB15" s="330"/>
      <c r="VFC15" s="330"/>
      <c r="VFD15" s="330"/>
      <c r="VFE15" s="330"/>
      <c r="VFF15" s="330"/>
      <c r="VFG15" s="330"/>
      <c r="VFH15" s="330"/>
      <c r="VFI15" s="330"/>
      <c r="VFJ15" s="330"/>
      <c r="VFK15" s="330"/>
      <c r="VFL15" s="330"/>
      <c r="VFM15" s="330"/>
      <c r="VFN15" s="330"/>
      <c r="VFO15" s="330"/>
      <c r="VFP15" s="330"/>
      <c r="VFQ15" s="330"/>
      <c r="VFR15" s="330"/>
      <c r="VFS15" s="330"/>
      <c r="VFT15" s="330"/>
      <c r="VFU15" s="330"/>
      <c r="VFV15" s="330"/>
      <c r="VFW15" s="330"/>
      <c r="VFX15" s="330"/>
      <c r="VFY15" s="330"/>
      <c r="VFZ15" s="330"/>
      <c r="VGA15" s="330"/>
      <c r="VGB15" s="330"/>
      <c r="VGC15" s="330"/>
      <c r="VGD15" s="330"/>
      <c r="VGE15" s="330"/>
      <c r="VGF15" s="330"/>
      <c r="VGG15" s="330"/>
      <c r="VGH15" s="330"/>
      <c r="VGI15" s="330"/>
      <c r="VGJ15" s="330"/>
      <c r="VGK15" s="330"/>
      <c r="VGL15" s="330"/>
      <c r="VGM15" s="330"/>
      <c r="VGN15" s="330"/>
      <c r="VGO15" s="330"/>
      <c r="VGP15" s="330"/>
      <c r="VGQ15" s="330"/>
      <c r="VGR15" s="330"/>
      <c r="VGS15" s="330"/>
      <c r="VGT15" s="330"/>
      <c r="VGU15" s="330"/>
      <c r="VGV15" s="330"/>
      <c r="VGW15" s="330"/>
      <c r="VGX15" s="330"/>
      <c r="VGY15" s="330"/>
      <c r="VGZ15" s="330"/>
      <c r="VHA15" s="330"/>
      <c r="VHB15" s="330"/>
      <c r="VHC15" s="330"/>
      <c r="VHD15" s="330"/>
      <c r="VHE15" s="330"/>
      <c r="VHF15" s="330"/>
      <c r="VHG15" s="330"/>
      <c r="VHH15" s="330"/>
      <c r="VHI15" s="330"/>
      <c r="VHJ15" s="330"/>
      <c r="VHK15" s="330"/>
      <c r="VHL15" s="330"/>
      <c r="VHM15" s="330"/>
      <c r="VHN15" s="330"/>
      <c r="VHO15" s="330"/>
      <c r="VHP15" s="330"/>
      <c r="VHQ15" s="330"/>
      <c r="VHR15" s="330"/>
      <c r="VHS15" s="330"/>
      <c r="VHT15" s="330"/>
      <c r="VHU15" s="330"/>
      <c r="VHV15" s="330"/>
      <c r="VHW15" s="330"/>
      <c r="VHX15" s="330"/>
      <c r="VHY15" s="330"/>
      <c r="VHZ15" s="330"/>
      <c r="VIA15" s="330"/>
      <c r="VIB15" s="330"/>
      <c r="VIC15" s="330"/>
      <c r="VID15" s="330"/>
      <c r="VIE15" s="330"/>
      <c r="VIF15" s="330"/>
      <c r="VIG15" s="330"/>
      <c r="VIH15" s="330"/>
      <c r="VII15" s="330"/>
      <c r="VIJ15" s="330"/>
      <c r="VIK15" s="330"/>
      <c r="VIL15" s="330"/>
      <c r="VIM15" s="330"/>
      <c r="VIN15" s="330"/>
      <c r="VIO15" s="330"/>
      <c r="VIP15" s="330"/>
      <c r="VIQ15" s="330"/>
      <c r="VIR15" s="330"/>
      <c r="VIS15" s="330"/>
      <c r="VIT15" s="330"/>
      <c r="VIU15" s="330"/>
      <c r="VIV15" s="330"/>
      <c r="VIW15" s="330"/>
      <c r="VIX15" s="330"/>
      <c r="VIY15" s="330"/>
      <c r="VIZ15" s="330"/>
      <c r="VJA15" s="330"/>
      <c r="VJB15" s="330"/>
      <c r="VJC15" s="330"/>
      <c r="VJD15" s="330"/>
      <c r="VJE15" s="330"/>
      <c r="VJF15" s="330"/>
      <c r="VJG15" s="330"/>
      <c r="VJH15" s="330"/>
      <c r="VJI15" s="330"/>
      <c r="VJJ15" s="330"/>
      <c r="VJK15" s="330"/>
      <c r="VJL15" s="330"/>
      <c r="VJM15" s="330"/>
      <c r="VJN15" s="330"/>
      <c r="VJO15" s="330"/>
      <c r="VJP15" s="330"/>
      <c r="VJQ15" s="330"/>
      <c r="VJR15" s="330"/>
      <c r="VJS15" s="330"/>
      <c r="VJT15" s="330"/>
      <c r="VJU15" s="330"/>
      <c r="VJV15" s="330"/>
      <c r="VJW15" s="330"/>
      <c r="VJX15" s="330"/>
      <c r="VJY15" s="330"/>
      <c r="VJZ15" s="330"/>
      <c r="VKA15" s="330"/>
      <c r="VKB15" s="330"/>
      <c r="VKC15" s="330"/>
      <c r="VKD15" s="330"/>
      <c r="VKE15" s="330"/>
      <c r="VKF15" s="330"/>
      <c r="VKG15" s="330"/>
      <c r="VKH15" s="330"/>
      <c r="VKI15" s="330"/>
      <c r="VKJ15" s="330"/>
      <c r="VKK15" s="330"/>
      <c r="VKL15" s="330"/>
      <c r="VKM15" s="330"/>
      <c r="VKN15" s="330"/>
      <c r="VKO15" s="330"/>
      <c r="VKP15" s="330"/>
      <c r="VKQ15" s="330"/>
      <c r="VKR15" s="330"/>
      <c r="VKS15" s="330"/>
      <c r="VKT15" s="330"/>
      <c r="VKU15" s="330"/>
      <c r="VKV15" s="330"/>
      <c r="VKW15" s="330"/>
      <c r="VKX15" s="330"/>
      <c r="VKY15" s="330"/>
      <c r="VKZ15" s="330"/>
      <c r="VLA15" s="330"/>
      <c r="VLB15" s="330"/>
      <c r="VLC15" s="330"/>
      <c r="VLD15" s="330"/>
      <c r="VLE15" s="330"/>
      <c r="VLF15" s="330"/>
      <c r="VLG15" s="330"/>
      <c r="VLH15" s="330"/>
      <c r="VLI15" s="330"/>
      <c r="VLJ15" s="330"/>
      <c r="VLK15" s="330"/>
      <c r="VLL15" s="330"/>
      <c r="VLM15" s="330"/>
      <c r="VLN15" s="330"/>
      <c r="VLO15" s="330"/>
      <c r="VLP15" s="330"/>
      <c r="VLQ15" s="330"/>
      <c r="VLR15" s="330"/>
      <c r="VLS15" s="330"/>
      <c r="VLT15" s="330"/>
      <c r="VLU15" s="330"/>
      <c r="VLV15" s="330"/>
      <c r="VLW15" s="330"/>
      <c r="VLX15" s="330"/>
      <c r="VLY15" s="330"/>
      <c r="VLZ15" s="330"/>
      <c r="VMA15" s="330"/>
      <c r="VMB15" s="330"/>
      <c r="VMC15" s="330"/>
      <c r="VMD15" s="330"/>
      <c r="VME15" s="330"/>
      <c r="VMF15" s="330"/>
      <c r="VMG15" s="330"/>
      <c r="VMH15" s="330"/>
      <c r="VMI15" s="330"/>
      <c r="VMJ15" s="330"/>
      <c r="VMK15" s="330"/>
      <c r="VML15" s="330"/>
      <c r="VMM15" s="330"/>
      <c r="VMN15" s="330"/>
      <c r="VMO15" s="330"/>
      <c r="VMP15" s="330"/>
      <c r="VMQ15" s="330"/>
      <c r="VMR15" s="330"/>
      <c r="VMS15" s="330"/>
      <c r="VMT15" s="330"/>
      <c r="VMU15" s="330"/>
      <c r="VMV15" s="330"/>
      <c r="VMW15" s="330"/>
      <c r="VMX15" s="330"/>
      <c r="VMY15" s="330"/>
      <c r="VMZ15" s="330"/>
      <c r="VNA15" s="330"/>
      <c r="VNB15" s="330"/>
      <c r="VNC15" s="330"/>
      <c r="VND15" s="330"/>
      <c r="VNE15" s="330"/>
      <c r="VNF15" s="330"/>
      <c r="VNG15" s="330"/>
      <c r="VNH15" s="330"/>
      <c r="VNI15" s="330"/>
      <c r="VNJ15" s="330"/>
      <c r="VNK15" s="330"/>
      <c r="VNL15" s="330"/>
      <c r="VNM15" s="330"/>
      <c r="VNN15" s="330"/>
      <c r="VNO15" s="330"/>
      <c r="VNP15" s="330"/>
      <c r="VNQ15" s="330"/>
      <c r="VNR15" s="330"/>
      <c r="VNS15" s="330"/>
      <c r="VNT15" s="330"/>
      <c r="VNU15" s="330"/>
      <c r="VNV15" s="330"/>
      <c r="VNW15" s="330"/>
      <c r="VNX15" s="330"/>
      <c r="VNY15" s="330"/>
      <c r="VNZ15" s="330"/>
      <c r="VOA15" s="330"/>
      <c r="VOB15" s="330"/>
      <c r="VOC15" s="330"/>
      <c r="VOD15" s="330"/>
      <c r="VOE15" s="330"/>
      <c r="VOF15" s="330"/>
      <c r="VOG15" s="330"/>
      <c r="VOH15" s="330"/>
      <c r="VOI15" s="330"/>
      <c r="VOJ15" s="330"/>
      <c r="VOK15" s="330"/>
      <c r="VOL15" s="330"/>
      <c r="VOM15" s="330"/>
      <c r="VON15" s="330"/>
      <c r="VOO15" s="330"/>
      <c r="VOP15" s="330"/>
      <c r="VOQ15" s="330"/>
      <c r="VOR15" s="330"/>
      <c r="VOS15" s="330"/>
      <c r="VOT15" s="330"/>
      <c r="VOU15" s="330"/>
      <c r="VOV15" s="330"/>
      <c r="VOW15" s="330"/>
      <c r="VOX15" s="330"/>
      <c r="VOY15" s="330"/>
      <c r="VOZ15" s="330"/>
      <c r="VPA15" s="330"/>
      <c r="VPB15" s="330"/>
      <c r="VPC15" s="330"/>
      <c r="VPD15" s="330"/>
      <c r="VPE15" s="330"/>
      <c r="VPF15" s="330"/>
      <c r="VPG15" s="330"/>
      <c r="VPH15" s="330"/>
      <c r="VPI15" s="330"/>
      <c r="VPJ15" s="330"/>
      <c r="VPK15" s="330"/>
      <c r="VPL15" s="330"/>
      <c r="VPM15" s="330"/>
      <c r="VPN15" s="330"/>
      <c r="VPO15" s="330"/>
      <c r="VPP15" s="330"/>
      <c r="VPQ15" s="330"/>
      <c r="VPR15" s="330"/>
      <c r="VPS15" s="330"/>
      <c r="VPT15" s="330"/>
      <c r="VPU15" s="330"/>
      <c r="VPV15" s="330"/>
      <c r="VPW15" s="330"/>
      <c r="VPX15" s="330"/>
      <c r="VPY15" s="330"/>
      <c r="VPZ15" s="330"/>
      <c r="VQA15" s="330"/>
      <c r="VQB15" s="330"/>
      <c r="VQC15" s="330"/>
      <c r="VQD15" s="330"/>
      <c r="VQE15" s="330"/>
      <c r="VQF15" s="330"/>
      <c r="VQG15" s="330"/>
      <c r="VQH15" s="330"/>
      <c r="VQI15" s="330"/>
      <c r="VQJ15" s="330"/>
      <c r="VQK15" s="330"/>
      <c r="VQL15" s="330"/>
      <c r="VQM15" s="330"/>
      <c r="VQN15" s="330"/>
      <c r="VQO15" s="330"/>
      <c r="VQP15" s="330"/>
      <c r="VQQ15" s="330"/>
      <c r="VQR15" s="330"/>
      <c r="VQS15" s="330"/>
      <c r="VQT15" s="330"/>
      <c r="VQU15" s="330"/>
      <c r="VQV15" s="330"/>
      <c r="VQW15" s="330"/>
      <c r="VQX15" s="330"/>
      <c r="VQY15" s="330"/>
      <c r="VQZ15" s="330"/>
      <c r="VRA15" s="330"/>
      <c r="VRB15" s="330"/>
      <c r="VRC15" s="330"/>
      <c r="VRD15" s="330"/>
      <c r="VRE15" s="330"/>
      <c r="VRF15" s="330"/>
      <c r="VRG15" s="330"/>
      <c r="VRH15" s="330"/>
      <c r="VRI15" s="330"/>
      <c r="VRJ15" s="330"/>
      <c r="VRK15" s="330"/>
      <c r="VRL15" s="330"/>
      <c r="VRM15" s="330"/>
      <c r="VRN15" s="330"/>
      <c r="VRO15" s="330"/>
      <c r="VRP15" s="330"/>
      <c r="VRQ15" s="330"/>
      <c r="VRR15" s="330"/>
      <c r="VRS15" s="330"/>
      <c r="VRT15" s="330"/>
      <c r="VRU15" s="330"/>
      <c r="VRV15" s="330"/>
      <c r="VRW15" s="330"/>
      <c r="VRX15" s="330"/>
      <c r="VRY15" s="330"/>
      <c r="VRZ15" s="330"/>
      <c r="VSA15" s="330"/>
      <c r="VSB15" s="330"/>
      <c r="VSC15" s="330"/>
      <c r="VSD15" s="330"/>
      <c r="VSE15" s="330"/>
      <c r="VSF15" s="330"/>
      <c r="VSG15" s="330"/>
      <c r="VSH15" s="330"/>
      <c r="VSI15" s="330"/>
      <c r="VSJ15" s="330"/>
      <c r="VSK15" s="330"/>
      <c r="VSL15" s="330"/>
      <c r="VSM15" s="330"/>
      <c r="VSN15" s="330"/>
      <c r="VSO15" s="330"/>
      <c r="VSP15" s="330"/>
      <c r="VSQ15" s="330"/>
      <c r="VSR15" s="330"/>
      <c r="VSS15" s="330"/>
      <c r="VST15" s="330"/>
      <c r="VSU15" s="330"/>
      <c r="VSV15" s="330"/>
      <c r="VSW15" s="330"/>
      <c r="VSX15" s="330"/>
      <c r="VSY15" s="330"/>
      <c r="VSZ15" s="330"/>
      <c r="VTA15" s="330"/>
      <c r="VTB15" s="330"/>
      <c r="VTC15" s="330"/>
      <c r="VTD15" s="330"/>
      <c r="VTE15" s="330"/>
      <c r="VTF15" s="330"/>
      <c r="VTG15" s="330"/>
      <c r="VTH15" s="330"/>
      <c r="VTI15" s="330"/>
      <c r="VTJ15" s="330"/>
      <c r="VTK15" s="330"/>
      <c r="VTL15" s="330"/>
      <c r="VTM15" s="330"/>
      <c r="VTN15" s="330"/>
      <c r="VTO15" s="330"/>
      <c r="VTP15" s="330"/>
      <c r="VTQ15" s="330"/>
      <c r="VTR15" s="330"/>
      <c r="VTS15" s="330"/>
      <c r="VTT15" s="330"/>
      <c r="VTU15" s="330"/>
      <c r="VTV15" s="330"/>
      <c r="VTW15" s="330"/>
      <c r="VTX15" s="330"/>
      <c r="VTY15" s="330"/>
      <c r="VTZ15" s="330"/>
      <c r="VUA15" s="330"/>
      <c r="VUB15" s="330"/>
      <c r="VUC15" s="330"/>
      <c r="VUD15" s="330"/>
      <c r="VUE15" s="330"/>
      <c r="VUF15" s="330"/>
      <c r="VUG15" s="330"/>
      <c r="VUH15" s="330"/>
      <c r="VUI15" s="330"/>
      <c r="VUJ15" s="330"/>
      <c r="VUK15" s="330"/>
      <c r="VUL15" s="330"/>
      <c r="VUM15" s="330"/>
      <c r="VUN15" s="330"/>
      <c r="VUO15" s="330"/>
      <c r="VUP15" s="330"/>
      <c r="VUQ15" s="330"/>
      <c r="VUR15" s="330"/>
      <c r="VUS15" s="330"/>
      <c r="VUT15" s="330"/>
      <c r="VUU15" s="330"/>
      <c r="VUV15" s="330"/>
      <c r="VUW15" s="330"/>
      <c r="VUX15" s="330"/>
      <c r="VUY15" s="330"/>
      <c r="VUZ15" s="330"/>
      <c r="VVA15" s="330"/>
      <c r="VVB15" s="330"/>
      <c r="VVC15" s="330"/>
      <c r="VVD15" s="330"/>
      <c r="VVE15" s="330"/>
      <c r="VVF15" s="330"/>
      <c r="VVG15" s="330"/>
      <c r="VVH15" s="330"/>
      <c r="VVI15" s="330"/>
      <c r="VVJ15" s="330"/>
      <c r="VVK15" s="330"/>
      <c r="VVL15" s="330"/>
      <c r="VVM15" s="330"/>
      <c r="VVN15" s="330"/>
      <c r="VVO15" s="330"/>
      <c r="VVP15" s="330"/>
      <c r="VVQ15" s="330"/>
      <c r="VVR15" s="330"/>
      <c r="VVS15" s="330"/>
      <c r="VVT15" s="330"/>
      <c r="VVU15" s="330"/>
      <c r="VVV15" s="330"/>
      <c r="VVW15" s="330"/>
      <c r="VVX15" s="330"/>
      <c r="VVY15" s="330"/>
      <c r="VVZ15" s="330"/>
      <c r="VWA15" s="330"/>
      <c r="VWB15" s="330"/>
      <c r="VWC15" s="330"/>
      <c r="VWD15" s="330"/>
      <c r="VWE15" s="330"/>
      <c r="VWF15" s="330"/>
      <c r="VWG15" s="330"/>
      <c r="VWH15" s="330"/>
      <c r="VWI15" s="330"/>
      <c r="VWJ15" s="330"/>
      <c r="VWK15" s="330"/>
      <c r="VWL15" s="330"/>
      <c r="VWM15" s="330"/>
      <c r="VWN15" s="330"/>
      <c r="VWO15" s="330"/>
      <c r="VWP15" s="330"/>
      <c r="VWQ15" s="330"/>
      <c r="VWR15" s="330"/>
      <c r="VWS15" s="330"/>
      <c r="VWT15" s="330"/>
      <c r="VWU15" s="330"/>
      <c r="VWV15" s="330"/>
      <c r="VWW15" s="330"/>
      <c r="VWX15" s="330"/>
      <c r="VWY15" s="330"/>
      <c r="VWZ15" s="330"/>
      <c r="VXA15" s="330"/>
      <c r="VXB15" s="330"/>
      <c r="VXC15" s="330"/>
      <c r="VXD15" s="330"/>
      <c r="VXE15" s="330"/>
      <c r="VXF15" s="330"/>
      <c r="VXG15" s="330"/>
      <c r="VXH15" s="330"/>
      <c r="VXI15" s="330"/>
      <c r="VXJ15" s="330"/>
      <c r="VXK15" s="330"/>
      <c r="VXL15" s="330"/>
      <c r="VXM15" s="330"/>
      <c r="VXN15" s="330"/>
      <c r="VXO15" s="330"/>
      <c r="VXP15" s="330"/>
      <c r="VXQ15" s="330"/>
      <c r="VXR15" s="330"/>
      <c r="VXS15" s="330"/>
      <c r="VXT15" s="330"/>
      <c r="VXU15" s="330"/>
      <c r="VXV15" s="330"/>
      <c r="VXW15" s="330"/>
      <c r="VXX15" s="330"/>
      <c r="VXY15" s="330"/>
      <c r="VXZ15" s="330"/>
      <c r="VYA15" s="330"/>
      <c r="VYB15" s="330"/>
      <c r="VYC15" s="330"/>
      <c r="VYD15" s="330"/>
      <c r="VYE15" s="330"/>
      <c r="VYF15" s="330"/>
      <c r="VYG15" s="330"/>
      <c r="VYH15" s="330"/>
      <c r="VYI15" s="330"/>
      <c r="VYJ15" s="330"/>
      <c r="VYK15" s="330"/>
      <c r="VYL15" s="330"/>
      <c r="VYM15" s="330"/>
      <c r="VYN15" s="330"/>
      <c r="VYO15" s="330"/>
      <c r="VYP15" s="330"/>
      <c r="VYQ15" s="330"/>
      <c r="VYR15" s="330"/>
      <c r="VYS15" s="330"/>
      <c r="VYT15" s="330"/>
      <c r="VYU15" s="330"/>
      <c r="VYV15" s="330"/>
      <c r="VYW15" s="330"/>
      <c r="VYX15" s="330"/>
      <c r="VYY15" s="330"/>
      <c r="VYZ15" s="330"/>
      <c r="VZA15" s="330"/>
      <c r="VZB15" s="330"/>
      <c r="VZC15" s="330"/>
      <c r="VZD15" s="330"/>
      <c r="VZE15" s="330"/>
      <c r="VZF15" s="330"/>
      <c r="VZG15" s="330"/>
      <c r="VZH15" s="330"/>
      <c r="VZI15" s="330"/>
      <c r="VZJ15" s="330"/>
      <c r="VZK15" s="330"/>
      <c r="VZL15" s="330"/>
      <c r="VZM15" s="330"/>
      <c r="VZN15" s="330"/>
      <c r="VZO15" s="330"/>
      <c r="VZP15" s="330"/>
      <c r="VZQ15" s="330"/>
      <c r="VZR15" s="330"/>
      <c r="VZS15" s="330"/>
      <c r="VZT15" s="330"/>
      <c r="VZU15" s="330"/>
      <c r="VZV15" s="330"/>
      <c r="VZW15" s="330"/>
      <c r="VZX15" s="330"/>
      <c r="VZY15" s="330"/>
      <c r="VZZ15" s="330"/>
      <c r="WAA15" s="330"/>
      <c r="WAB15" s="330"/>
      <c r="WAC15" s="330"/>
      <c r="WAD15" s="330"/>
      <c r="WAE15" s="330"/>
      <c r="WAF15" s="330"/>
      <c r="WAG15" s="330"/>
      <c r="WAH15" s="330"/>
      <c r="WAI15" s="330"/>
      <c r="WAJ15" s="330"/>
      <c r="WAK15" s="330"/>
      <c r="WAL15" s="330"/>
      <c r="WAM15" s="330"/>
      <c r="WAN15" s="330"/>
      <c r="WAO15" s="330"/>
      <c r="WAP15" s="330"/>
      <c r="WAQ15" s="330"/>
      <c r="WAR15" s="330"/>
      <c r="WAS15" s="330"/>
      <c r="WAT15" s="330"/>
      <c r="WAU15" s="330"/>
      <c r="WAV15" s="330"/>
      <c r="WAW15" s="330"/>
      <c r="WAX15" s="330"/>
      <c r="WAY15" s="330"/>
      <c r="WAZ15" s="330"/>
      <c r="WBA15" s="330"/>
      <c r="WBB15" s="330"/>
      <c r="WBC15" s="330"/>
      <c r="WBD15" s="330"/>
      <c r="WBE15" s="330"/>
      <c r="WBF15" s="330"/>
      <c r="WBG15" s="330"/>
      <c r="WBH15" s="330"/>
      <c r="WBI15" s="330"/>
      <c r="WBJ15" s="330"/>
      <c r="WBK15" s="330"/>
      <c r="WBL15" s="330"/>
      <c r="WBM15" s="330"/>
      <c r="WBN15" s="330"/>
      <c r="WBO15" s="330"/>
      <c r="WBP15" s="330"/>
      <c r="WBQ15" s="330"/>
      <c r="WBR15" s="330"/>
      <c r="WBS15" s="330"/>
      <c r="WBT15" s="330"/>
      <c r="WBU15" s="330"/>
      <c r="WBV15" s="330"/>
      <c r="WBW15" s="330"/>
      <c r="WBX15" s="330"/>
      <c r="WBY15" s="330"/>
      <c r="WBZ15" s="330"/>
      <c r="WCA15" s="330"/>
      <c r="WCB15" s="330"/>
      <c r="WCC15" s="330"/>
      <c r="WCD15" s="330"/>
      <c r="WCE15" s="330"/>
      <c r="WCF15" s="330"/>
      <c r="WCG15" s="330"/>
      <c r="WCH15" s="330"/>
      <c r="WCI15" s="330"/>
      <c r="WCJ15" s="330"/>
      <c r="WCK15" s="330"/>
      <c r="WCL15" s="330"/>
      <c r="WCM15" s="330"/>
      <c r="WCN15" s="330"/>
      <c r="WCO15" s="330"/>
      <c r="WCP15" s="330"/>
      <c r="WCQ15" s="330"/>
      <c r="WCR15" s="330"/>
      <c r="WCS15" s="330"/>
      <c r="WCT15" s="330"/>
      <c r="WCU15" s="330"/>
      <c r="WCV15" s="330"/>
      <c r="WCW15" s="330"/>
      <c r="WCX15" s="330"/>
      <c r="WCY15" s="330"/>
      <c r="WCZ15" s="330"/>
      <c r="WDA15" s="330"/>
      <c r="WDB15" s="330"/>
      <c r="WDC15" s="330"/>
      <c r="WDD15" s="330"/>
      <c r="WDE15" s="330"/>
      <c r="WDF15" s="330"/>
      <c r="WDG15" s="330"/>
      <c r="WDH15" s="330"/>
      <c r="WDI15" s="330"/>
      <c r="WDJ15" s="330"/>
      <c r="WDK15" s="330"/>
      <c r="WDL15" s="330"/>
      <c r="WDM15" s="330"/>
      <c r="WDN15" s="330"/>
      <c r="WDO15" s="330"/>
      <c r="WDP15" s="330"/>
      <c r="WDQ15" s="330"/>
      <c r="WDR15" s="330"/>
      <c r="WDS15" s="330"/>
      <c r="WDT15" s="330"/>
      <c r="WDU15" s="330"/>
      <c r="WDV15" s="330"/>
      <c r="WDW15" s="330"/>
      <c r="WDX15" s="330"/>
      <c r="WDY15" s="330"/>
      <c r="WDZ15" s="330"/>
      <c r="WEA15" s="330"/>
      <c r="WEB15" s="330"/>
      <c r="WEC15" s="330"/>
      <c r="WED15" s="330"/>
      <c r="WEE15" s="330"/>
      <c r="WEF15" s="330"/>
      <c r="WEG15" s="330"/>
      <c r="WEH15" s="330"/>
      <c r="WEI15" s="330"/>
      <c r="WEJ15" s="330"/>
      <c r="WEK15" s="330"/>
      <c r="WEL15" s="330"/>
      <c r="WEM15" s="330"/>
      <c r="WEN15" s="330"/>
      <c r="WEO15" s="330"/>
      <c r="WEP15" s="330"/>
      <c r="WEQ15" s="330"/>
      <c r="WER15" s="330"/>
      <c r="WES15" s="330"/>
      <c r="WET15" s="330"/>
      <c r="WEU15" s="330"/>
      <c r="WEV15" s="330"/>
      <c r="WEW15" s="330"/>
      <c r="WEX15" s="330"/>
      <c r="WEY15" s="330"/>
      <c r="WEZ15" s="330"/>
      <c r="WFA15" s="330"/>
      <c r="WFB15" s="330"/>
      <c r="WFC15" s="330"/>
      <c r="WFD15" s="330"/>
      <c r="WFE15" s="330"/>
      <c r="WFF15" s="330"/>
      <c r="WFG15" s="330"/>
      <c r="WFH15" s="330"/>
      <c r="WFI15" s="330"/>
      <c r="WFJ15" s="330"/>
      <c r="WFK15" s="330"/>
      <c r="WFL15" s="330"/>
      <c r="WFM15" s="330"/>
      <c r="WFN15" s="330"/>
      <c r="WFO15" s="330"/>
      <c r="WFP15" s="330"/>
      <c r="WFQ15" s="330"/>
      <c r="WFR15" s="330"/>
      <c r="WFS15" s="330"/>
      <c r="WFT15" s="330"/>
      <c r="WFU15" s="330"/>
      <c r="WFV15" s="330"/>
      <c r="WFW15" s="330"/>
      <c r="WFX15" s="330"/>
      <c r="WFY15" s="330"/>
      <c r="WFZ15" s="330"/>
      <c r="WGA15" s="330"/>
      <c r="WGB15" s="330"/>
      <c r="WGC15" s="330"/>
      <c r="WGD15" s="330"/>
      <c r="WGE15" s="330"/>
      <c r="WGF15" s="330"/>
      <c r="WGG15" s="330"/>
      <c r="WGH15" s="330"/>
      <c r="WGI15" s="330"/>
      <c r="WGJ15" s="330"/>
      <c r="WGK15" s="330"/>
      <c r="WGL15" s="330"/>
      <c r="WGM15" s="330"/>
      <c r="WGN15" s="330"/>
      <c r="WGO15" s="330"/>
      <c r="WGP15" s="330"/>
      <c r="WGQ15" s="330"/>
      <c r="WGR15" s="330"/>
      <c r="WGS15" s="330"/>
      <c r="WGT15" s="330"/>
      <c r="WGU15" s="330"/>
      <c r="WGV15" s="330"/>
      <c r="WGW15" s="330"/>
      <c r="WGX15" s="330"/>
      <c r="WGY15" s="330"/>
      <c r="WGZ15" s="330"/>
      <c r="WHA15" s="330"/>
      <c r="WHB15" s="330"/>
      <c r="WHC15" s="330"/>
      <c r="WHD15" s="330"/>
      <c r="WHE15" s="330"/>
      <c r="WHF15" s="330"/>
      <c r="WHG15" s="330"/>
      <c r="WHH15" s="330"/>
      <c r="WHI15" s="330"/>
      <c r="WHJ15" s="330"/>
      <c r="WHK15" s="330"/>
      <c r="WHL15" s="330"/>
      <c r="WHM15" s="330"/>
      <c r="WHN15" s="330"/>
      <c r="WHO15" s="330"/>
      <c r="WHP15" s="330"/>
      <c r="WHQ15" s="330"/>
      <c r="WHR15" s="330"/>
      <c r="WHS15" s="330"/>
      <c r="WHT15" s="330"/>
      <c r="WHU15" s="330"/>
      <c r="WHV15" s="330"/>
      <c r="WHW15" s="330"/>
      <c r="WHX15" s="330"/>
      <c r="WHY15" s="330"/>
      <c r="WHZ15" s="330"/>
      <c r="WIA15" s="330"/>
      <c r="WIB15" s="330"/>
      <c r="WIC15" s="330"/>
      <c r="WID15" s="330"/>
      <c r="WIE15" s="330"/>
      <c r="WIF15" s="330"/>
      <c r="WIG15" s="330"/>
      <c r="WIH15" s="330"/>
      <c r="WII15" s="330"/>
      <c r="WIJ15" s="330"/>
      <c r="WIK15" s="330"/>
      <c r="WIL15" s="330"/>
      <c r="WIM15" s="330"/>
      <c r="WIN15" s="330"/>
      <c r="WIO15" s="330"/>
      <c r="WIP15" s="330"/>
      <c r="WIQ15" s="330"/>
      <c r="WIR15" s="330"/>
      <c r="WIS15" s="330"/>
      <c r="WIT15" s="330"/>
      <c r="WIU15" s="330"/>
      <c r="WIV15" s="330"/>
      <c r="WIW15" s="330"/>
      <c r="WIX15" s="330"/>
      <c r="WIY15" s="330"/>
      <c r="WIZ15" s="330"/>
      <c r="WJA15" s="330"/>
      <c r="WJB15" s="330"/>
      <c r="WJC15" s="330"/>
      <c r="WJD15" s="330"/>
      <c r="WJE15" s="330"/>
      <c r="WJF15" s="330"/>
      <c r="WJG15" s="330"/>
      <c r="WJH15" s="330"/>
      <c r="WJI15" s="330"/>
      <c r="WJJ15" s="330"/>
      <c r="WJK15" s="330"/>
      <c r="WJL15" s="330"/>
      <c r="WJM15" s="330"/>
      <c r="WJN15" s="330"/>
      <c r="WJO15" s="330"/>
      <c r="WJP15" s="330"/>
      <c r="WJQ15" s="330"/>
      <c r="WJR15" s="330"/>
      <c r="WJS15" s="330"/>
      <c r="WJT15" s="330"/>
      <c r="WJU15" s="330"/>
      <c r="WJV15" s="330"/>
      <c r="WJW15" s="330"/>
      <c r="WJX15" s="330"/>
      <c r="WJY15" s="330"/>
      <c r="WJZ15" s="330"/>
      <c r="WKA15" s="330"/>
      <c r="WKB15" s="330"/>
      <c r="WKC15" s="330"/>
      <c r="WKD15" s="330"/>
      <c r="WKE15" s="330"/>
      <c r="WKF15" s="330"/>
      <c r="WKG15" s="330"/>
      <c r="WKH15" s="330"/>
      <c r="WKI15" s="330"/>
      <c r="WKJ15" s="330"/>
      <c r="WKK15" s="330"/>
      <c r="WKL15" s="330"/>
      <c r="WKM15" s="330"/>
      <c r="WKN15" s="330"/>
      <c r="WKO15" s="330"/>
      <c r="WKP15" s="330"/>
      <c r="WKQ15" s="330"/>
      <c r="WKR15" s="330"/>
      <c r="WKS15" s="330"/>
      <c r="WKT15" s="330"/>
      <c r="WKU15" s="330"/>
      <c r="WKV15" s="330"/>
      <c r="WKW15" s="330"/>
      <c r="WKX15" s="330"/>
      <c r="WKY15" s="330"/>
      <c r="WKZ15" s="330"/>
      <c r="WLA15" s="330"/>
      <c r="WLB15" s="330"/>
      <c r="WLC15" s="330"/>
      <c r="WLD15" s="330"/>
      <c r="WLE15" s="330"/>
      <c r="WLF15" s="330"/>
      <c r="WLG15" s="330"/>
      <c r="WLH15" s="330"/>
      <c r="WLI15" s="330"/>
      <c r="WLJ15" s="330"/>
      <c r="WLK15" s="330"/>
      <c r="WLL15" s="330"/>
      <c r="WLM15" s="330"/>
      <c r="WLN15" s="330"/>
      <c r="WLO15" s="330"/>
      <c r="WLP15" s="330"/>
      <c r="WLQ15" s="330"/>
      <c r="WLR15" s="330"/>
      <c r="WLS15" s="330"/>
      <c r="WLT15" s="330"/>
      <c r="WLU15" s="330"/>
      <c r="WLV15" s="330"/>
      <c r="WLW15" s="330"/>
      <c r="WLX15" s="330"/>
      <c r="WLY15" s="330"/>
      <c r="WLZ15" s="330"/>
      <c r="WMA15" s="330"/>
      <c r="WMB15" s="330"/>
      <c r="WMC15" s="330"/>
      <c r="WMD15" s="330"/>
      <c r="WME15" s="330"/>
      <c r="WMF15" s="330"/>
      <c r="WMG15" s="330"/>
      <c r="WMH15" s="330"/>
      <c r="WMI15" s="330"/>
      <c r="WMJ15" s="330"/>
      <c r="WMK15" s="330"/>
      <c r="WML15" s="330"/>
      <c r="WMM15" s="330"/>
      <c r="WMN15" s="330"/>
      <c r="WMO15" s="330"/>
      <c r="WMP15" s="330"/>
      <c r="WMQ15" s="330"/>
      <c r="WMR15" s="330"/>
      <c r="WMS15" s="330"/>
      <c r="WMT15" s="330"/>
      <c r="WMU15" s="330"/>
      <c r="WMV15" s="330"/>
      <c r="WMW15" s="330"/>
      <c r="WMX15" s="330"/>
      <c r="WMY15" s="330"/>
      <c r="WMZ15" s="330"/>
      <c r="WNA15" s="330"/>
      <c r="WNB15" s="330"/>
      <c r="WNC15" s="330"/>
      <c r="WND15" s="330"/>
      <c r="WNE15" s="330"/>
      <c r="WNF15" s="330"/>
      <c r="WNG15" s="330"/>
      <c r="WNH15" s="330"/>
      <c r="WNI15" s="330"/>
      <c r="WNJ15" s="330"/>
      <c r="WNK15" s="330"/>
      <c r="WNL15" s="330"/>
      <c r="WNM15" s="330"/>
      <c r="WNN15" s="330"/>
      <c r="WNO15" s="330"/>
      <c r="WNP15" s="330"/>
      <c r="WNQ15" s="330"/>
      <c r="WNR15" s="330"/>
      <c r="WNS15" s="330"/>
      <c r="WNT15" s="330"/>
      <c r="WNU15" s="330"/>
      <c r="WNV15" s="330"/>
      <c r="WNW15" s="330"/>
      <c r="WNX15" s="330"/>
      <c r="WNY15" s="330"/>
      <c r="WNZ15" s="330"/>
      <c r="WOA15" s="330"/>
      <c r="WOB15" s="330"/>
      <c r="WOC15" s="330"/>
      <c r="WOD15" s="330"/>
      <c r="WOE15" s="330"/>
      <c r="WOF15" s="330"/>
      <c r="WOG15" s="330"/>
      <c r="WOH15" s="330"/>
      <c r="WOI15" s="330"/>
      <c r="WOJ15" s="330"/>
      <c r="WOK15" s="330"/>
      <c r="WOL15" s="330"/>
      <c r="WOM15" s="330"/>
      <c r="WON15" s="330"/>
      <c r="WOO15" s="330"/>
      <c r="WOP15" s="330"/>
      <c r="WOQ15" s="330"/>
      <c r="WOR15" s="330"/>
      <c r="WOS15" s="330"/>
      <c r="WOT15" s="330"/>
      <c r="WOU15" s="330"/>
      <c r="WOV15" s="330"/>
      <c r="WOW15" s="330"/>
      <c r="WOX15" s="330"/>
      <c r="WOY15" s="330"/>
      <c r="WOZ15" s="330"/>
      <c r="WPA15" s="330"/>
      <c r="WPB15" s="330"/>
      <c r="WPC15" s="330"/>
      <c r="WPD15" s="330"/>
      <c r="WPE15" s="330"/>
      <c r="WPF15" s="330"/>
      <c r="WPG15" s="330"/>
      <c r="WPH15" s="330"/>
      <c r="WPI15" s="330"/>
      <c r="WPJ15" s="330"/>
      <c r="WPK15" s="330"/>
      <c r="WPL15" s="330"/>
      <c r="WPM15" s="330"/>
      <c r="WPN15" s="330"/>
      <c r="WPO15" s="330"/>
      <c r="WPP15" s="330"/>
      <c r="WPQ15" s="330"/>
      <c r="WPR15" s="330"/>
      <c r="WPS15" s="330"/>
      <c r="WPT15" s="330"/>
      <c r="WPU15" s="330"/>
      <c r="WPV15" s="330"/>
      <c r="WPW15" s="330"/>
      <c r="WPX15" s="330"/>
      <c r="WPY15" s="330"/>
      <c r="WPZ15" s="330"/>
      <c r="WQA15" s="330"/>
      <c r="WQB15" s="330"/>
      <c r="WQC15" s="330"/>
      <c r="WQD15" s="330"/>
      <c r="WQE15" s="330"/>
      <c r="WQF15" s="330"/>
      <c r="WQG15" s="330"/>
      <c r="WQH15" s="330"/>
      <c r="WQI15" s="330"/>
      <c r="WQJ15" s="330"/>
      <c r="WQK15" s="330"/>
      <c r="WQL15" s="330"/>
      <c r="WQM15" s="330"/>
      <c r="WQN15" s="330"/>
      <c r="WQO15" s="330"/>
      <c r="WQP15" s="330"/>
      <c r="WQQ15" s="330"/>
      <c r="WQR15" s="330"/>
      <c r="WQS15" s="330"/>
      <c r="WQT15" s="330"/>
      <c r="WQU15" s="330"/>
      <c r="WQV15" s="330"/>
      <c r="WQW15" s="330"/>
      <c r="WQX15" s="330"/>
      <c r="WQY15" s="330"/>
      <c r="WQZ15" s="330"/>
      <c r="WRA15" s="330"/>
      <c r="WRB15" s="330"/>
      <c r="WRC15" s="330"/>
      <c r="WRD15" s="330"/>
      <c r="WRE15" s="330"/>
      <c r="WRF15" s="330"/>
      <c r="WRG15" s="330"/>
      <c r="WRH15" s="330"/>
      <c r="WRI15" s="330"/>
      <c r="WRJ15" s="330"/>
      <c r="WRK15" s="330"/>
      <c r="WRL15" s="330"/>
      <c r="WRM15" s="330"/>
      <c r="WRN15" s="330"/>
      <c r="WRO15" s="330"/>
      <c r="WRP15" s="330"/>
      <c r="WRQ15" s="330"/>
      <c r="WRR15" s="330"/>
      <c r="WRS15" s="330"/>
      <c r="WRT15" s="330"/>
      <c r="WRU15" s="330"/>
      <c r="WRV15" s="330"/>
      <c r="WRW15" s="330"/>
      <c r="WRX15" s="330"/>
      <c r="WRY15" s="330"/>
      <c r="WRZ15" s="330"/>
      <c r="WSA15" s="330"/>
      <c r="WSB15" s="330"/>
      <c r="WSC15" s="330"/>
      <c r="WSD15" s="330"/>
      <c r="WSE15" s="330"/>
      <c r="WSF15" s="330"/>
      <c r="WSG15" s="330"/>
      <c r="WSH15" s="330"/>
      <c r="WSI15" s="330"/>
      <c r="WSJ15" s="330"/>
      <c r="WSK15" s="330"/>
      <c r="WSL15" s="330"/>
      <c r="WSM15" s="330"/>
      <c r="WSN15" s="330"/>
      <c r="WSO15" s="330"/>
      <c r="WSP15" s="330"/>
      <c r="WSQ15" s="330"/>
      <c r="WSR15" s="330"/>
      <c r="WSS15" s="330"/>
      <c r="WST15" s="330"/>
      <c r="WSU15" s="330"/>
      <c r="WSV15" s="330"/>
      <c r="WSW15" s="330"/>
      <c r="WSX15" s="330"/>
      <c r="WSY15" s="330"/>
      <c r="WSZ15" s="330"/>
      <c r="WTA15" s="330"/>
      <c r="WTB15" s="330"/>
      <c r="WTC15" s="330"/>
      <c r="WTD15" s="330"/>
      <c r="WTE15" s="330"/>
      <c r="WTF15" s="330"/>
      <c r="WTG15" s="330"/>
      <c r="WTH15" s="330"/>
      <c r="WTI15" s="330"/>
      <c r="WTJ15" s="330"/>
      <c r="WTK15" s="330"/>
      <c r="WTL15" s="330"/>
      <c r="WTM15" s="330"/>
      <c r="WTN15" s="330"/>
      <c r="WTO15" s="330"/>
      <c r="WTP15" s="330"/>
      <c r="WTQ15" s="330"/>
      <c r="WTR15" s="330"/>
      <c r="WTS15" s="330"/>
      <c r="WTT15" s="330"/>
      <c r="WTU15" s="330"/>
      <c r="WTV15" s="330"/>
      <c r="WTW15" s="330"/>
      <c r="WTX15" s="330"/>
      <c r="WTY15" s="330"/>
      <c r="WTZ15" s="330"/>
      <c r="WUA15" s="330"/>
      <c r="WUB15" s="330"/>
      <c r="WUC15" s="330"/>
      <c r="WUD15" s="330"/>
      <c r="WUE15" s="330"/>
      <c r="WUF15" s="330"/>
      <c r="WUG15" s="330"/>
      <c r="WUH15" s="330"/>
      <c r="WUI15" s="330"/>
      <c r="WUJ15" s="330"/>
      <c r="WUK15" s="330"/>
      <c r="WUL15" s="330"/>
      <c r="WUM15" s="330"/>
      <c r="WUN15" s="330"/>
      <c r="WUO15" s="330"/>
      <c r="WUP15" s="330"/>
      <c r="WUQ15" s="330"/>
      <c r="WUR15" s="330"/>
      <c r="WUS15" s="330"/>
      <c r="WUT15" s="330"/>
      <c r="WUU15" s="330"/>
      <c r="WUV15" s="330"/>
      <c r="WUW15" s="330"/>
      <c r="WUX15" s="330"/>
      <c r="WUY15" s="330"/>
      <c r="WUZ15" s="330"/>
      <c r="WVA15" s="330"/>
      <c r="WVB15" s="330"/>
      <c r="WVC15" s="330"/>
      <c r="WVD15" s="330"/>
      <c r="WVE15" s="330"/>
      <c r="WVF15" s="330"/>
      <c r="WVG15" s="330"/>
      <c r="WVH15" s="330"/>
      <c r="WVI15" s="330"/>
      <c r="WVJ15" s="330"/>
      <c r="WVK15" s="330"/>
      <c r="WVL15" s="330"/>
      <c r="WVM15" s="330"/>
      <c r="WVN15" s="330"/>
      <c r="WVO15" s="330"/>
      <c r="WVP15" s="330"/>
      <c r="WVQ15" s="330"/>
      <c r="WVR15" s="330"/>
      <c r="WVS15" s="330"/>
      <c r="WVT15" s="330"/>
      <c r="WVU15" s="330"/>
      <c r="WVV15" s="330"/>
      <c r="WVW15" s="330"/>
      <c r="WVX15" s="330"/>
      <c r="WVY15" s="330"/>
      <c r="WVZ15" s="330"/>
      <c r="WWA15" s="330"/>
      <c r="WWB15" s="330"/>
      <c r="WWC15" s="330"/>
      <c r="WWD15" s="330"/>
      <c r="WWE15" s="330"/>
      <c r="WWF15" s="330"/>
      <c r="WWG15" s="330"/>
      <c r="WWH15" s="330"/>
      <c r="WWI15" s="330"/>
      <c r="WWJ15" s="330"/>
      <c r="WWK15" s="330"/>
      <c r="WWL15" s="330"/>
      <c r="WWM15" s="330"/>
      <c r="WWN15" s="330"/>
      <c r="WWO15" s="330"/>
      <c r="WWP15" s="330"/>
      <c r="WWQ15" s="330"/>
      <c r="WWR15" s="330"/>
      <c r="WWS15" s="330"/>
      <c r="WWT15" s="330"/>
      <c r="WWU15" s="330"/>
      <c r="WWV15" s="330"/>
      <c r="WWW15" s="330"/>
      <c r="WWX15" s="330"/>
      <c r="WWY15" s="330"/>
      <c r="WWZ15" s="330"/>
      <c r="WXA15" s="330"/>
      <c r="WXB15" s="330"/>
      <c r="WXC15" s="330"/>
      <c r="WXD15" s="330"/>
      <c r="WXE15" s="330"/>
      <c r="WXF15" s="330"/>
      <c r="WXG15" s="330"/>
      <c r="WXH15" s="330"/>
      <c r="WXI15" s="330"/>
      <c r="WXJ15" s="330"/>
      <c r="WXK15" s="330"/>
      <c r="WXL15" s="330"/>
      <c r="WXM15" s="330"/>
      <c r="WXN15" s="330"/>
      <c r="WXO15" s="330"/>
      <c r="WXP15" s="330"/>
      <c r="WXQ15" s="330"/>
      <c r="WXR15" s="330"/>
      <c r="WXS15" s="330"/>
      <c r="WXT15" s="330"/>
      <c r="WXU15" s="330"/>
      <c r="WXV15" s="330"/>
      <c r="WXW15" s="330"/>
      <c r="WXX15" s="330"/>
      <c r="WXY15" s="330"/>
      <c r="WXZ15" s="330"/>
      <c r="WYA15" s="330"/>
      <c r="WYB15" s="330"/>
      <c r="WYC15" s="330"/>
      <c r="WYD15" s="330"/>
      <c r="WYE15" s="330"/>
      <c r="WYF15" s="330"/>
      <c r="WYG15" s="330"/>
      <c r="WYH15" s="330"/>
      <c r="WYI15" s="330"/>
      <c r="WYJ15" s="330"/>
      <c r="WYK15" s="330"/>
      <c r="WYL15" s="330"/>
      <c r="WYM15" s="330"/>
      <c r="WYN15" s="330"/>
      <c r="WYO15" s="330"/>
      <c r="WYP15" s="330"/>
      <c r="WYQ15" s="330"/>
      <c r="WYR15" s="330"/>
      <c r="WYS15" s="330"/>
      <c r="WYT15" s="330"/>
      <c r="WYU15" s="330"/>
      <c r="WYV15" s="330"/>
      <c r="WYW15" s="330"/>
      <c r="WYX15" s="330"/>
      <c r="WYY15" s="330"/>
      <c r="WYZ15" s="330"/>
      <c r="WZA15" s="330"/>
      <c r="WZB15" s="330"/>
      <c r="WZC15" s="330"/>
      <c r="WZD15" s="330"/>
      <c r="WZE15" s="330"/>
      <c r="WZF15" s="330"/>
      <c r="WZG15" s="330"/>
      <c r="WZH15" s="330"/>
      <c r="WZI15" s="330"/>
      <c r="WZJ15" s="330"/>
      <c r="WZK15" s="330"/>
      <c r="WZL15" s="330"/>
      <c r="WZM15" s="330"/>
      <c r="WZN15" s="330"/>
      <c r="WZO15" s="330"/>
      <c r="WZP15" s="330"/>
      <c r="WZQ15" s="330"/>
      <c r="WZR15" s="330"/>
      <c r="WZS15" s="330"/>
      <c r="WZT15" s="330"/>
      <c r="WZU15" s="330"/>
      <c r="WZV15" s="330"/>
      <c r="WZW15" s="330"/>
      <c r="WZX15" s="330"/>
      <c r="WZY15" s="330"/>
      <c r="WZZ15" s="330"/>
      <c r="XAA15" s="330"/>
      <c r="XAB15" s="330"/>
      <c r="XAC15" s="330"/>
      <c r="XAD15" s="330"/>
      <c r="XAE15" s="330"/>
      <c r="XAF15" s="330"/>
      <c r="XAG15" s="330"/>
      <c r="XAH15" s="330"/>
      <c r="XAI15" s="330"/>
      <c r="XAJ15" s="330"/>
      <c r="XAK15" s="330"/>
      <c r="XAL15" s="330"/>
      <c r="XAM15" s="330"/>
      <c r="XAN15" s="330"/>
      <c r="XAO15" s="330"/>
      <c r="XAP15" s="330"/>
      <c r="XAQ15" s="330"/>
      <c r="XAR15" s="330"/>
      <c r="XAS15" s="330"/>
      <c r="XAT15" s="330"/>
      <c r="XAU15" s="330"/>
      <c r="XAV15" s="330"/>
      <c r="XAW15" s="330"/>
      <c r="XAX15" s="330"/>
      <c r="XAY15" s="330"/>
      <c r="XAZ15" s="330"/>
      <c r="XBA15" s="330"/>
      <c r="XBB15" s="330"/>
      <c r="XBC15" s="330"/>
      <c r="XBD15" s="330"/>
      <c r="XBE15" s="330"/>
      <c r="XBF15" s="330"/>
      <c r="XBG15" s="330"/>
      <c r="XBH15" s="330"/>
      <c r="XBI15" s="330"/>
      <c r="XBJ15" s="330"/>
      <c r="XBK15" s="330"/>
      <c r="XBL15" s="330"/>
      <c r="XBM15" s="330"/>
      <c r="XBN15" s="330"/>
      <c r="XBO15" s="330"/>
      <c r="XBP15" s="330"/>
      <c r="XBQ15" s="330"/>
      <c r="XBR15" s="330"/>
      <c r="XBS15" s="330"/>
      <c r="XBT15" s="330"/>
      <c r="XBU15" s="330"/>
      <c r="XBV15" s="330"/>
      <c r="XBW15" s="330"/>
      <c r="XBX15" s="330"/>
      <c r="XBY15" s="330"/>
      <c r="XBZ15" s="330"/>
      <c r="XCA15" s="330"/>
      <c r="XCB15" s="330"/>
      <c r="XCC15" s="330"/>
      <c r="XCD15" s="330"/>
      <c r="XCE15" s="330"/>
      <c r="XCF15" s="330"/>
      <c r="XCG15" s="330"/>
      <c r="XCH15" s="330"/>
      <c r="XCI15" s="330"/>
      <c r="XCJ15" s="330"/>
      <c r="XCK15" s="330"/>
      <c r="XCL15" s="330"/>
      <c r="XCM15" s="330"/>
      <c r="XCN15" s="330"/>
      <c r="XCO15" s="330"/>
      <c r="XCP15" s="330"/>
      <c r="XCQ15" s="330"/>
      <c r="XCR15" s="330"/>
      <c r="XCS15" s="330"/>
      <c r="XCT15" s="330"/>
      <c r="XCU15" s="330"/>
      <c r="XCV15" s="330"/>
      <c r="XCW15" s="330"/>
      <c r="XCX15" s="330"/>
      <c r="XCY15" s="330"/>
      <c r="XCZ15" s="330"/>
      <c r="XDA15" s="330"/>
      <c r="XDB15" s="330"/>
      <c r="XDC15" s="330"/>
      <c r="XDD15" s="330"/>
      <c r="XDE15" s="330"/>
      <c r="XDF15" s="330"/>
      <c r="XDG15" s="330"/>
      <c r="XDH15" s="330"/>
      <c r="XDI15" s="330"/>
      <c r="XDJ15" s="330"/>
      <c r="XDK15" s="330"/>
      <c r="XDL15" s="330"/>
      <c r="XDM15" s="330"/>
      <c r="XDN15" s="330"/>
      <c r="XDO15" s="330"/>
      <c r="XDP15" s="330"/>
      <c r="XDQ15" s="330"/>
      <c r="XDR15" s="330"/>
      <c r="XDS15" s="330"/>
      <c r="XDT15" s="330"/>
      <c r="XDU15" s="330"/>
      <c r="XDV15" s="330"/>
      <c r="XDW15" s="330"/>
      <c r="XDX15" s="330"/>
      <c r="XDY15" s="330"/>
      <c r="XDZ15" s="330"/>
      <c r="XEA15" s="330"/>
      <c r="XEB15" s="330"/>
      <c r="XEC15" s="330"/>
      <c r="XED15" s="330"/>
      <c r="XEE15" s="330"/>
      <c r="XEF15" s="330"/>
      <c r="XEG15" s="330"/>
      <c r="XEH15" s="330"/>
      <c r="XEI15" s="330"/>
      <c r="XEJ15" s="330"/>
      <c r="XEK15" s="330"/>
      <c r="XEL15" s="330"/>
      <c r="XEM15" s="330"/>
      <c r="XEN15" s="330"/>
      <c r="XEO15" s="330"/>
      <c r="XEP15" s="330"/>
      <c r="XEQ15" s="330"/>
      <c r="XER15" s="330"/>
      <c r="XES15" s="330"/>
      <c r="XET15" s="330"/>
      <c r="XEU15" s="330"/>
      <c r="XEV15" s="330"/>
      <c r="XEW15" s="330"/>
      <c r="XEX15" s="330"/>
      <c r="XEY15" s="330"/>
      <c r="XEZ15" s="330"/>
      <c r="XFA15" s="330"/>
    </row>
    <row r="16" spans="1:16381" s="73" customFormat="1" ht="16.5" customHeight="1">
      <c r="A16" s="357" t="s">
        <v>374</v>
      </c>
      <c r="B16" s="358"/>
      <c r="C16" s="358"/>
      <c r="D16" s="358"/>
      <c r="E16" s="358"/>
      <c r="F16" s="358"/>
      <c r="G16" s="358"/>
      <c r="H16" s="358"/>
      <c r="I16" s="358"/>
      <c r="J16" s="358"/>
      <c r="K16" s="358"/>
      <c r="L16" s="359"/>
      <c r="M16" s="363" t="s">
        <v>375</v>
      </c>
      <c r="N16" s="364"/>
      <c r="O16" s="364"/>
      <c r="P16" s="364"/>
      <c r="Q16" s="364"/>
      <c r="R16" s="364"/>
      <c r="S16" s="364"/>
      <c r="T16" s="365"/>
      <c r="U16" s="369" t="s">
        <v>376</v>
      </c>
      <c r="V16" s="370"/>
      <c r="W16" s="370"/>
      <c r="X16" s="370"/>
      <c r="Y16" s="370"/>
      <c r="Z16" s="370"/>
      <c r="AA16" s="370"/>
      <c r="AB16" s="370"/>
      <c r="AC16" s="370"/>
      <c r="AD16" s="370"/>
      <c r="AE16" s="370"/>
      <c r="AF16" s="371"/>
      <c r="AG16" s="372" t="s">
        <v>237</v>
      </c>
      <c r="AH16" s="373"/>
      <c r="AI16" s="373"/>
      <c r="AJ16" s="373"/>
      <c r="AK16" s="373"/>
      <c r="AL16" s="373"/>
      <c r="AM16" s="373"/>
      <c r="AN16" s="373"/>
      <c r="AO16" s="373"/>
      <c r="AP16" s="172"/>
      <c r="AQ16" s="172"/>
      <c r="AR16" s="172"/>
      <c r="AS16" s="172"/>
      <c r="AT16" s="172"/>
      <c r="AU16" s="172"/>
      <c r="AV16" s="172"/>
      <c r="AW16" s="172"/>
      <c r="AX16" s="168"/>
    </row>
    <row r="17" spans="1:16381" s="73" customFormat="1" ht="16.5" customHeight="1">
      <c r="A17" s="360"/>
      <c r="B17" s="361"/>
      <c r="C17" s="361"/>
      <c r="D17" s="361"/>
      <c r="E17" s="361"/>
      <c r="F17" s="361"/>
      <c r="G17" s="361"/>
      <c r="H17" s="361"/>
      <c r="I17" s="361"/>
      <c r="J17" s="361"/>
      <c r="K17" s="361"/>
      <c r="L17" s="362"/>
      <c r="M17" s="366"/>
      <c r="N17" s="367"/>
      <c r="O17" s="367"/>
      <c r="P17" s="367"/>
      <c r="Q17" s="367"/>
      <c r="R17" s="367"/>
      <c r="S17" s="367"/>
      <c r="T17" s="368"/>
      <c r="U17" s="369" t="s">
        <v>377</v>
      </c>
      <c r="V17" s="370"/>
      <c r="W17" s="370"/>
      <c r="X17" s="370"/>
      <c r="Y17" s="370"/>
      <c r="Z17" s="370"/>
      <c r="AA17" s="370"/>
      <c r="AB17" s="370"/>
      <c r="AC17" s="370"/>
      <c r="AD17" s="370"/>
      <c r="AE17" s="370"/>
      <c r="AF17" s="371"/>
      <c r="AG17" s="337" t="s">
        <v>378</v>
      </c>
      <c r="AH17" s="338"/>
      <c r="AI17" s="338"/>
      <c r="AJ17" s="338"/>
      <c r="AK17" s="338"/>
      <c r="AL17" s="338"/>
      <c r="AM17" s="338"/>
      <c r="AN17" s="338"/>
      <c r="AO17" s="338"/>
      <c r="AP17" s="338"/>
      <c r="AQ17" s="338"/>
      <c r="AR17" s="338"/>
      <c r="AS17" s="338"/>
      <c r="AT17" s="338"/>
      <c r="AU17" s="338"/>
      <c r="AV17" s="338"/>
      <c r="AW17" s="338"/>
      <c r="AX17" s="339"/>
      <c r="AY17" s="330"/>
      <c r="AZ17" s="330"/>
      <c r="BA17" s="330"/>
      <c r="BB17" s="330"/>
      <c r="BC17" s="330"/>
      <c r="BD17" s="330"/>
      <c r="BE17" s="330"/>
      <c r="BF17" s="330"/>
      <c r="BG17" s="330"/>
      <c r="BH17" s="330"/>
      <c r="BI17" s="330"/>
      <c r="BJ17" s="330"/>
      <c r="BK17" s="330"/>
      <c r="BL17" s="330"/>
      <c r="BM17" s="330"/>
      <c r="BN17" s="330"/>
      <c r="BO17" s="330"/>
      <c r="BP17" s="330"/>
      <c r="BQ17" s="330"/>
      <c r="BR17" s="330"/>
      <c r="BS17" s="330"/>
      <c r="BT17" s="330"/>
      <c r="BU17" s="330"/>
      <c r="BV17" s="330"/>
      <c r="BW17" s="330"/>
      <c r="BX17" s="330"/>
      <c r="BY17" s="330"/>
      <c r="BZ17" s="330"/>
      <c r="CA17" s="330"/>
      <c r="CB17" s="330"/>
      <c r="CC17" s="330"/>
      <c r="CD17" s="330"/>
      <c r="CE17" s="330"/>
      <c r="CF17" s="330"/>
      <c r="CG17" s="330"/>
      <c r="CH17" s="330"/>
      <c r="CI17" s="330"/>
      <c r="CJ17" s="330"/>
      <c r="CK17" s="330"/>
      <c r="CL17" s="330"/>
      <c r="CM17" s="330"/>
      <c r="CN17" s="330"/>
      <c r="CO17" s="330"/>
      <c r="CP17" s="330"/>
      <c r="CQ17" s="330"/>
      <c r="CR17" s="330"/>
      <c r="CS17" s="330"/>
      <c r="CT17" s="330"/>
      <c r="CU17" s="330"/>
      <c r="CV17" s="330"/>
      <c r="CW17" s="330"/>
      <c r="CX17" s="330"/>
      <c r="CY17" s="330"/>
      <c r="CZ17" s="330"/>
      <c r="DA17" s="330"/>
      <c r="DB17" s="330"/>
      <c r="DC17" s="330"/>
      <c r="DD17" s="330"/>
      <c r="DE17" s="330"/>
      <c r="DF17" s="330"/>
      <c r="DG17" s="330"/>
      <c r="DH17" s="330"/>
      <c r="DI17" s="330"/>
      <c r="DJ17" s="330"/>
      <c r="DK17" s="330"/>
      <c r="DL17" s="330"/>
      <c r="DM17" s="330"/>
      <c r="DN17" s="330"/>
      <c r="DO17" s="330"/>
      <c r="DP17" s="330"/>
      <c r="DQ17" s="330"/>
      <c r="DR17" s="330"/>
      <c r="DS17" s="330"/>
      <c r="DT17" s="330"/>
      <c r="DU17" s="330"/>
      <c r="DV17" s="330"/>
      <c r="DW17" s="330"/>
      <c r="DX17" s="330"/>
      <c r="DY17" s="330"/>
      <c r="DZ17" s="330"/>
      <c r="EA17" s="330"/>
      <c r="EB17" s="330"/>
      <c r="EC17" s="330"/>
      <c r="ED17" s="330"/>
      <c r="EE17" s="330"/>
      <c r="EF17" s="330"/>
      <c r="EG17" s="330"/>
      <c r="EH17" s="330"/>
      <c r="EI17" s="330"/>
      <c r="EJ17" s="330"/>
      <c r="EK17" s="330"/>
      <c r="EL17" s="330"/>
      <c r="EM17" s="330"/>
      <c r="EN17" s="330"/>
      <c r="EO17" s="330"/>
      <c r="EP17" s="330"/>
      <c r="EQ17" s="330"/>
      <c r="ER17" s="330"/>
      <c r="ES17" s="330"/>
      <c r="ET17" s="330"/>
      <c r="EU17" s="330"/>
      <c r="EV17" s="330"/>
      <c r="EW17" s="330"/>
      <c r="EX17" s="330"/>
      <c r="EY17" s="330"/>
      <c r="EZ17" s="330"/>
      <c r="FA17" s="330"/>
      <c r="FB17" s="330"/>
      <c r="FC17" s="330"/>
      <c r="FD17" s="330"/>
      <c r="FE17" s="330"/>
      <c r="FF17" s="330"/>
      <c r="FG17" s="330"/>
      <c r="FH17" s="330"/>
      <c r="FI17" s="330"/>
      <c r="FJ17" s="330"/>
      <c r="FK17" s="330"/>
      <c r="FL17" s="330"/>
      <c r="FM17" s="330"/>
      <c r="FN17" s="330"/>
      <c r="FO17" s="330"/>
      <c r="FP17" s="330"/>
      <c r="FQ17" s="330"/>
      <c r="FR17" s="330"/>
      <c r="FS17" s="330"/>
      <c r="FT17" s="330"/>
      <c r="FU17" s="330"/>
      <c r="FV17" s="330"/>
      <c r="FW17" s="330"/>
      <c r="FX17" s="330"/>
      <c r="FY17" s="330"/>
      <c r="FZ17" s="330"/>
      <c r="GA17" s="330"/>
      <c r="GB17" s="330"/>
      <c r="GC17" s="330"/>
      <c r="GD17" s="330"/>
      <c r="GE17" s="330"/>
      <c r="GF17" s="330"/>
      <c r="GG17" s="330"/>
      <c r="GH17" s="330"/>
      <c r="GI17" s="330"/>
      <c r="GJ17" s="330"/>
      <c r="GK17" s="330"/>
      <c r="GL17" s="330"/>
      <c r="GM17" s="330"/>
      <c r="GN17" s="330"/>
      <c r="GO17" s="330"/>
      <c r="GP17" s="330"/>
      <c r="GQ17" s="330"/>
      <c r="GR17" s="330"/>
      <c r="GS17" s="330"/>
      <c r="GT17" s="330"/>
      <c r="GU17" s="330"/>
      <c r="GV17" s="330"/>
      <c r="GW17" s="330"/>
      <c r="GX17" s="330"/>
      <c r="GY17" s="330"/>
      <c r="GZ17" s="330"/>
      <c r="HA17" s="330"/>
      <c r="HB17" s="330"/>
      <c r="HC17" s="330"/>
      <c r="HD17" s="330"/>
      <c r="HE17" s="330"/>
      <c r="HF17" s="330"/>
      <c r="HG17" s="330"/>
      <c r="HH17" s="330"/>
      <c r="HI17" s="330"/>
      <c r="HJ17" s="330"/>
      <c r="HK17" s="330"/>
      <c r="HL17" s="330"/>
      <c r="HM17" s="330"/>
      <c r="HN17" s="330"/>
      <c r="HO17" s="330"/>
      <c r="HP17" s="330"/>
      <c r="HQ17" s="330"/>
      <c r="HR17" s="330"/>
      <c r="HS17" s="330"/>
      <c r="HT17" s="330"/>
      <c r="HU17" s="330"/>
      <c r="HV17" s="330"/>
      <c r="HW17" s="330"/>
      <c r="HX17" s="330"/>
      <c r="HY17" s="330"/>
      <c r="HZ17" s="330"/>
      <c r="IA17" s="330"/>
      <c r="IB17" s="330"/>
      <c r="IC17" s="330"/>
      <c r="ID17" s="330"/>
      <c r="IE17" s="330"/>
      <c r="IF17" s="330"/>
      <c r="IG17" s="330"/>
      <c r="IH17" s="330"/>
      <c r="II17" s="330"/>
      <c r="IJ17" s="330"/>
      <c r="IK17" s="330"/>
      <c r="IL17" s="330"/>
      <c r="IM17" s="330"/>
      <c r="IN17" s="330"/>
      <c r="IO17" s="330"/>
      <c r="IP17" s="330"/>
      <c r="IQ17" s="330"/>
      <c r="IR17" s="330"/>
      <c r="IS17" s="330"/>
      <c r="IT17" s="330"/>
      <c r="IU17" s="330"/>
      <c r="IV17" s="330"/>
      <c r="IW17" s="330"/>
      <c r="IX17" s="330"/>
      <c r="IY17" s="330"/>
      <c r="IZ17" s="330"/>
      <c r="JA17" s="330"/>
      <c r="JB17" s="330"/>
      <c r="JC17" s="330"/>
      <c r="JD17" s="330"/>
      <c r="JE17" s="330"/>
      <c r="JF17" s="330"/>
      <c r="JG17" s="330"/>
      <c r="JH17" s="330"/>
      <c r="JI17" s="330"/>
      <c r="JJ17" s="330"/>
      <c r="JK17" s="330"/>
      <c r="JL17" s="330"/>
      <c r="JM17" s="330"/>
      <c r="JN17" s="330"/>
      <c r="JO17" s="330"/>
      <c r="JP17" s="330"/>
      <c r="JQ17" s="330"/>
      <c r="JR17" s="330"/>
      <c r="JS17" s="330"/>
      <c r="JT17" s="330"/>
      <c r="JU17" s="330"/>
      <c r="JV17" s="330"/>
      <c r="JW17" s="330"/>
      <c r="JX17" s="330"/>
      <c r="JY17" s="330"/>
      <c r="JZ17" s="330"/>
      <c r="KA17" s="330"/>
      <c r="KB17" s="330"/>
      <c r="KC17" s="330"/>
      <c r="KD17" s="330"/>
      <c r="KE17" s="330"/>
      <c r="KF17" s="330"/>
      <c r="KG17" s="330"/>
      <c r="KH17" s="330"/>
      <c r="KI17" s="330"/>
      <c r="KJ17" s="330"/>
      <c r="KK17" s="330"/>
      <c r="KL17" s="330"/>
      <c r="KM17" s="330"/>
      <c r="KN17" s="330"/>
      <c r="KO17" s="330"/>
      <c r="KP17" s="330"/>
      <c r="KQ17" s="330"/>
      <c r="KR17" s="330"/>
      <c r="KS17" s="330"/>
      <c r="KT17" s="330"/>
      <c r="KU17" s="330"/>
      <c r="KV17" s="330"/>
      <c r="KW17" s="330"/>
      <c r="KX17" s="330"/>
      <c r="KY17" s="330"/>
      <c r="KZ17" s="330"/>
      <c r="LA17" s="330"/>
      <c r="LB17" s="330"/>
      <c r="LC17" s="330"/>
      <c r="LD17" s="330"/>
      <c r="LE17" s="330"/>
      <c r="LF17" s="330"/>
      <c r="LG17" s="330"/>
      <c r="LH17" s="330"/>
      <c r="LI17" s="330"/>
      <c r="LJ17" s="330"/>
      <c r="LK17" s="330"/>
      <c r="LL17" s="330"/>
      <c r="LM17" s="330"/>
      <c r="LN17" s="330"/>
      <c r="LO17" s="330"/>
      <c r="LP17" s="330"/>
      <c r="LQ17" s="330"/>
      <c r="LR17" s="330"/>
      <c r="LS17" s="330"/>
      <c r="LT17" s="330"/>
      <c r="LU17" s="330"/>
      <c r="LV17" s="330"/>
      <c r="LW17" s="330"/>
      <c r="LX17" s="330"/>
      <c r="LY17" s="330"/>
      <c r="LZ17" s="330"/>
      <c r="MA17" s="330"/>
      <c r="MB17" s="330"/>
      <c r="MC17" s="330"/>
      <c r="MD17" s="330"/>
      <c r="ME17" s="330"/>
      <c r="MF17" s="330"/>
      <c r="MG17" s="330"/>
      <c r="MH17" s="330"/>
      <c r="MI17" s="330"/>
      <c r="MJ17" s="330"/>
      <c r="MK17" s="330"/>
      <c r="ML17" s="330"/>
      <c r="MM17" s="330"/>
      <c r="MN17" s="330"/>
      <c r="MO17" s="330"/>
      <c r="MP17" s="330"/>
      <c r="MQ17" s="330"/>
      <c r="MR17" s="330"/>
      <c r="MS17" s="330"/>
      <c r="MT17" s="330"/>
      <c r="MU17" s="330"/>
      <c r="MV17" s="330"/>
      <c r="MW17" s="330"/>
      <c r="MX17" s="330"/>
      <c r="MY17" s="330"/>
      <c r="MZ17" s="330"/>
      <c r="NA17" s="330"/>
      <c r="NB17" s="330"/>
      <c r="NC17" s="330"/>
      <c r="ND17" s="330"/>
      <c r="NE17" s="330"/>
      <c r="NF17" s="330"/>
      <c r="NG17" s="330"/>
      <c r="NH17" s="330"/>
      <c r="NI17" s="330"/>
      <c r="NJ17" s="330"/>
      <c r="NK17" s="330"/>
      <c r="NL17" s="330"/>
      <c r="NM17" s="330"/>
      <c r="NN17" s="330"/>
      <c r="NO17" s="330"/>
      <c r="NP17" s="330"/>
      <c r="NQ17" s="330"/>
      <c r="NR17" s="330"/>
      <c r="NS17" s="330"/>
      <c r="NT17" s="330"/>
      <c r="NU17" s="330"/>
      <c r="NV17" s="330"/>
      <c r="NW17" s="330"/>
      <c r="NX17" s="330"/>
      <c r="NY17" s="330"/>
      <c r="NZ17" s="330"/>
      <c r="OA17" s="330"/>
      <c r="OB17" s="330"/>
      <c r="OC17" s="330"/>
      <c r="OD17" s="330"/>
      <c r="OE17" s="330"/>
      <c r="OF17" s="330"/>
      <c r="OG17" s="330"/>
      <c r="OH17" s="330"/>
      <c r="OI17" s="330"/>
      <c r="OJ17" s="330"/>
      <c r="OK17" s="330"/>
      <c r="OL17" s="330"/>
      <c r="OM17" s="330"/>
      <c r="ON17" s="330"/>
      <c r="OO17" s="330"/>
      <c r="OP17" s="330"/>
      <c r="OQ17" s="330"/>
      <c r="OR17" s="330"/>
      <c r="OS17" s="330"/>
      <c r="OT17" s="330"/>
      <c r="OU17" s="330"/>
      <c r="OV17" s="330"/>
      <c r="OW17" s="330"/>
      <c r="OX17" s="330"/>
      <c r="OY17" s="330"/>
      <c r="OZ17" s="330"/>
      <c r="PA17" s="330"/>
      <c r="PB17" s="330"/>
      <c r="PC17" s="330"/>
      <c r="PD17" s="330"/>
      <c r="PE17" s="330"/>
      <c r="PF17" s="330"/>
      <c r="PG17" s="330"/>
      <c r="PH17" s="330"/>
      <c r="PI17" s="330"/>
      <c r="PJ17" s="330"/>
      <c r="PK17" s="330"/>
      <c r="PL17" s="330"/>
      <c r="PM17" s="330"/>
      <c r="PN17" s="330"/>
      <c r="PO17" s="330"/>
      <c r="PP17" s="330"/>
      <c r="PQ17" s="330"/>
      <c r="PR17" s="330"/>
      <c r="PS17" s="330"/>
      <c r="PT17" s="330"/>
      <c r="PU17" s="330"/>
      <c r="PV17" s="330"/>
      <c r="PW17" s="330"/>
      <c r="PX17" s="330"/>
      <c r="PY17" s="330"/>
      <c r="PZ17" s="330"/>
      <c r="QA17" s="330"/>
      <c r="QB17" s="330"/>
      <c r="QC17" s="330"/>
      <c r="QD17" s="330"/>
      <c r="QE17" s="330"/>
      <c r="QF17" s="330"/>
      <c r="QG17" s="330"/>
      <c r="QH17" s="330"/>
      <c r="QI17" s="330"/>
      <c r="QJ17" s="330"/>
      <c r="QK17" s="330"/>
      <c r="QL17" s="330"/>
      <c r="QM17" s="330"/>
      <c r="QN17" s="330"/>
      <c r="QO17" s="330"/>
      <c r="QP17" s="330"/>
      <c r="QQ17" s="330"/>
      <c r="QR17" s="330"/>
      <c r="QS17" s="330"/>
      <c r="QT17" s="330"/>
      <c r="QU17" s="330"/>
      <c r="QV17" s="330"/>
      <c r="QW17" s="330"/>
      <c r="QX17" s="330"/>
      <c r="QY17" s="330"/>
      <c r="QZ17" s="330"/>
      <c r="RA17" s="330"/>
      <c r="RB17" s="330"/>
      <c r="RC17" s="330"/>
      <c r="RD17" s="330"/>
      <c r="RE17" s="330"/>
      <c r="RF17" s="330"/>
      <c r="RG17" s="330"/>
      <c r="RH17" s="330"/>
      <c r="RI17" s="330"/>
      <c r="RJ17" s="330"/>
      <c r="RK17" s="330"/>
      <c r="RL17" s="330"/>
      <c r="RM17" s="330"/>
      <c r="RN17" s="330"/>
      <c r="RO17" s="330"/>
      <c r="RP17" s="330"/>
      <c r="RQ17" s="330"/>
      <c r="RR17" s="330"/>
      <c r="RS17" s="330"/>
      <c r="RT17" s="330"/>
      <c r="RU17" s="330"/>
      <c r="RV17" s="330"/>
      <c r="RW17" s="330"/>
      <c r="RX17" s="330"/>
      <c r="RY17" s="330"/>
      <c r="RZ17" s="330"/>
      <c r="SA17" s="330"/>
      <c r="SB17" s="330"/>
      <c r="SC17" s="330"/>
      <c r="SD17" s="330"/>
      <c r="SE17" s="330"/>
      <c r="SF17" s="330"/>
      <c r="SG17" s="330"/>
      <c r="SH17" s="330"/>
      <c r="SI17" s="330"/>
      <c r="SJ17" s="330"/>
      <c r="SK17" s="330"/>
      <c r="SL17" s="330"/>
      <c r="SM17" s="330"/>
      <c r="SN17" s="330"/>
      <c r="SO17" s="330"/>
      <c r="SP17" s="330"/>
      <c r="SQ17" s="330"/>
      <c r="SR17" s="330"/>
      <c r="SS17" s="330"/>
      <c r="ST17" s="330"/>
      <c r="SU17" s="330"/>
      <c r="SV17" s="330"/>
      <c r="SW17" s="330"/>
      <c r="SX17" s="330"/>
      <c r="SY17" s="330"/>
      <c r="SZ17" s="330"/>
      <c r="TA17" s="330"/>
      <c r="TB17" s="330"/>
      <c r="TC17" s="330"/>
      <c r="TD17" s="330"/>
      <c r="TE17" s="330"/>
      <c r="TF17" s="330"/>
      <c r="TG17" s="330"/>
      <c r="TH17" s="330"/>
      <c r="TI17" s="330"/>
      <c r="TJ17" s="330"/>
      <c r="TK17" s="330"/>
      <c r="TL17" s="330"/>
      <c r="TM17" s="330"/>
      <c r="TN17" s="330"/>
      <c r="TO17" s="330"/>
      <c r="TP17" s="330"/>
      <c r="TQ17" s="330"/>
      <c r="TR17" s="330"/>
      <c r="TS17" s="330"/>
      <c r="TT17" s="330"/>
      <c r="TU17" s="330"/>
      <c r="TV17" s="330"/>
      <c r="TW17" s="330"/>
      <c r="TX17" s="330"/>
      <c r="TY17" s="330"/>
      <c r="TZ17" s="330"/>
      <c r="UA17" s="330"/>
      <c r="UB17" s="330"/>
      <c r="UC17" s="330"/>
      <c r="UD17" s="330"/>
      <c r="UE17" s="330"/>
      <c r="UF17" s="330"/>
      <c r="UG17" s="330"/>
      <c r="UH17" s="330"/>
      <c r="UI17" s="330"/>
      <c r="UJ17" s="330"/>
      <c r="UK17" s="330"/>
      <c r="UL17" s="330"/>
      <c r="UM17" s="330"/>
      <c r="UN17" s="330"/>
      <c r="UO17" s="330"/>
      <c r="UP17" s="330"/>
      <c r="UQ17" s="330"/>
      <c r="UR17" s="330"/>
      <c r="US17" s="330"/>
      <c r="UT17" s="330"/>
      <c r="UU17" s="330"/>
      <c r="UV17" s="330"/>
      <c r="UW17" s="330"/>
      <c r="UX17" s="330"/>
      <c r="UY17" s="330"/>
      <c r="UZ17" s="330"/>
      <c r="VA17" s="330"/>
      <c r="VB17" s="330"/>
      <c r="VC17" s="330"/>
      <c r="VD17" s="330"/>
      <c r="VE17" s="330"/>
      <c r="VF17" s="330"/>
      <c r="VG17" s="330"/>
      <c r="VH17" s="330"/>
      <c r="VI17" s="330"/>
      <c r="VJ17" s="330"/>
      <c r="VK17" s="330"/>
      <c r="VL17" s="330"/>
      <c r="VM17" s="330"/>
      <c r="VN17" s="330"/>
      <c r="VO17" s="330"/>
      <c r="VP17" s="330"/>
      <c r="VQ17" s="330"/>
      <c r="VR17" s="330"/>
      <c r="VS17" s="330"/>
      <c r="VT17" s="330"/>
      <c r="VU17" s="330"/>
      <c r="VV17" s="330"/>
      <c r="VW17" s="330"/>
      <c r="VX17" s="330"/>
      <c r="VY17" s="330"/>
      <c r="VZ17" s="330"/>
      <c r="WA17" s="330"/>
      <c r="WB17" s="330"/>
      <c r="WC17" s="330"/>
      <c r="WD17" s="330"/>
      <c r="WE17" s="330"/>
      <c r="WF17" s="330"/>
      <c r="WG17" s="330"/>
      <c r="WH17" s="330"/>
      <c r="WI17" s="330"/>
      <c r="WJ17" s="330"/>
      <c r="WK17" s="330"/>
      <c r="WL17" s="330"/>
      <c r="WM17" s="330"/>
      <c r="WN17" s="330"/>
      <c r="WO17" s="330"/>
      <c r="WP17" s="330"/>
      <c r="WQ17" s="330"/>
      <c r="WR17" s="330"/>
      <c r="WS17" s="330"/>
      <c r="WT17" s="330"/>
      <c r="WU17" s="330"/>
      <c r="WV17" s="330"/>
      <c r="WW17" s="330"/>
      <c r="WX17" s="330"/>
      <c r="WY17" s="330"/>
      <c r="WZ17" s="330"/>
      <c r="XA17" s="330"/>
      <c r="XB17" s="330"/>
      <c r="XC17" s="330"/>
      <c r="XD17" s="330"/>
      <c r="XE17" s="330"/>
      <c r="XF17" s="330"/>
      <c r="XG17" s="330"/>
      <c r="XH17" s="330"/>
      <c r="XI17" s="330"/>
      <c r="XJ17" s="330"/>
      <c r="XK17" s="330"/>
      <c r="XL17" s="330"/>
      <c r="XM17" s="330"/>
      <c r="XN17" s="330"/>
      <c r="XO17" s="330"/>
      <c r="XP17" s="330"/>
      <c r="XQ17" s="330"/>
      <c r="XR17" s="330"/>
      <c r="XS17" s="330"/>
      <c r="XT17" s="330"/>
      <c r="XU17" s="330"/>
      <c r="XV17" s="330"/>
      <c r="XW17" s="330"/>
      <c r="XX17" s="330"/>
      <c r="XY17" s="330"/>
      <c r="XZ17" s="330"/>
      <c r="YA17" s="330"/>
      <c r="YB17" s="330"/>
      <c r="YC17" s="330"/>
      <c r="YD17" s="330"/>
      <c r="YE17" s="330"/>
      <c r="YF17" s="330"/>
      <c r="YG17" s="330"/>
      <c r="YH17" s="330"/>
      <c r="YI17" s="330"/>
      <c r="YJ17" s="330"/>
      <c r="YK17" s="330"/>
      <c r="YL17" s="330"/>
      <c r="YM17" s="330"/>
      <c r="YN17" s="330"/>
      <c r="YO17" s="330"/>
      <c r="YP17" s="330"/>
      <c r="YQ17" s="330"/>
      <c r="YR17" s="330"/>
      <c r="YS17" s="330"/>
      <c r="YT17" s="330"/>
      <c r="YU17" s="330"/>
      <c r="YV17" s="330"/>
      <c r="YW17" s="330"/>
      <c r="YX17" s="330"/>
      <c r="YY17" s="330"/>
      <c r="YZ17" s="330"/>
      <c r="ZA17" s="330"/>
      <c r="ZB17" s="330"/>
      <c r="ZC17" s="330"/>
      <c r="ZD17" s="330"/>
      <c r="ZE17" s="330"/>
      <c r="ZF17" s="330"/>
      <c r="ZG17" s="330"/>
      <c r="ZH17" s="330"/>
      <c r="ZI17" s="330"/>
      <c r="ZJ17" s="330"/>
      <c r="ZK17" s="330"/>
      <c r="ZL17" s="330"/>
      <c r="ZM17" s="330"/>
      <c r="ZN17" s="330"/>
      <c r="ZO17" s="330"/>
      <c r="ZP17" s="330"/>
      <c r="ZQ17" s="330"/>
      <c r="ZR17" s="330"/>
      <c r="ZS17" s="330"/>
      <c r="ZT17" s="330"/>
      <c r="ZU17" s="330"/>
      <c r="ZV17" s="330"/>
      <c r="ZW17" s="330"/>
      <c r="ZX17" s="330"/>
      <c r="ZY17" s="330"/>
      <c r="ZZ17" s="330"/>
      <c r="AAA17" s="330"/>
      <c r="AAB17" s="330"/>
      <c r="AAC17" s="330"/>
      <c r="AAD17" s="330"/>
      <c r="AAE17" s="330"/>
      <c r="AAF17" s="330"/>
      <c r="AAG17" s="330"/>
      <c r="AAH17" s="330"/>
      <c r="AAI17" s="330"/>
      <c r="AAJ17" s="330"/>
      <c r="AAK17" s="330"/>
      <c r="AAL17" s="330"/>
      <c r="AAM17" s="330"/>
      <c r="AAN17" s="330"/>
      <c r="AAO17" s="330"/>
      <c r="AAP17" s="330"/>
      <c r="AAQ17" s="330"/>
      <c r="AAR17" s="330"/>
      <c r="AAS17" s="330"/>
      <c r="AAT17" s="330"/>
      <c r="AAU17" s="330"/>
      <c r="AAV17" s="330"/>
      <c r="AAW17" s="330"/>
      <c r="AAX17" s="330"/>
      <c r="AAY17" s="330"/>
      <c r="AAZ17" s="330"/>
      <c r="ABA17" s="330"/>
      <c r="ABB17" s="330"/>
      <c r="ABC17" s="330"/>
      <c r="ABD17" s="330"/>
      <c r="ABE17" s="330"/>
      <c r="ABF17" s="330"/>
      <c r="ABG17" s="330"/>
      <c r="ABH17" s="330"/>
      <c r="ABI17" s="330"/>
      <c r="ABJ17" s="330"/>
      <c r="ABK17" s="330"/>
      <c r="ABL17" s="330"/>
      <c r="ABM17" s="330"/>
      <c r="ABN17" s="330"/>
      <c r="ABO17" s="330"/>
      <c r="ABP17" s="330"/>
      <c r="ABQ17" s="330"/>
      <c r="ABR17" s="330"/>
      <c r="ABS17" s="330"/>
      <c r="ABT17" s="330"/>
      <c r="ABU17" s="330"/>
      <c r="ABV17" s="330"/>
      <c r="ABW17" s="330"/>
      <c r="ABX17" s="330"/>
      <c r="ABY17" s="330"/>
      <c r="ABZ17" s="330"/>
      <c r="ACA17" s="330"/>
      <c r="ACB17" s="330"/>
      <c r="ACC17" s="330"/>
      <c r="ACD17" s="330"/>
      <c r="ACE17" s="330"/>
      <c r="ACF17" s="330"/>
      <c r="ACG17" s="330"/>
      <c r="ACH17" s="330"/>
      <c r="ACI17" s="330"/>
      <c r="ACJ17" s="330"/>
      <c r="ACK17" s="330"/>
      <c r="ACL17" s="330"/>
      <c r="ACM17" s="330"/>
      <c r="ACN17" s="330"/>
      <c r="ACO17" s="330"/>
      <c r="ACP17" s="330"/>
      <c r="ACQ17" s="330"/>
      <c r="ACR17" s="330"/>
      <c r="ACS17" s="330"/>
      <c r="ACT17" s="330"/>
      <c r="ACU17" s="330"/>
      <c r="ACV17" s="330"/>
      <c r="ACW17" s="330"/>
      <c r="ACX17" s="330"/>
      <c r="ACY17" s="330"/>
      <c r="ACZ17" s="330"/>
      <c r="ADA17" s="330"/>
      <c r="ADB17" s="330"/>
      <c r="ADC17" s="330"/>
      <c r="ADD17" s="330"/>
      <c r="ADE17" s="330"/>
      <c r="ADF17" s="330"/>
      <c r="ADG17" s="330"/>
      <c r="ADH17" s="330"/>
      <c r="ADI17" s="330"/>
      <c r="ADJ17" s="330"/>
      <c r="ADK17" s="330"/>
      <c r="ADL17" s="330"/>
      <c r="ADM17" s="330"/>
      <c r="ADN17" s="330"/>
      <c r="ADO17" s="330"/>
      <c r="ADP17" s="330"/>
      <c r="ADQ17" s="330"/>
      <c r="ADR17" s="330"/>
      <c r="ADS17" s="330"/>
      <c r="ADT17" s="330"/>
      <c r="ADU17" s="330"/>
      <c r="ADV17" s="330"/>
      <c r="ADW17" s="330"/>
      <c r="ADX17" s="330"/>
      <c r="ADY17" s="330"/>
      <c r="ADZ17" s="330"/>
      <c r="AEA17" s="330"/>
      <c r="AEB17" s="330"/>
      <c r="AEC17" s="330"/>
      <c r="AED17" s="330"/>
      <c r="AEE17" s="330"/>
      <c r="AEF17" s="330"/>
      <c r="AEG17" s="330"/>
      <c r="AEH17" s="330"/>
      <c r="AEI17" s="330"/>
      <c r="AEJ17" s="330"/>
      <c r="AEK17" s="330"/>
      <c r="AEL17" s="330"/>
      <c r="AEM17" s="330"/>
      <c r="AEN17" s="330"/>
      <c r="AEO17" s="330"/>
      <c r="AEP17" s="330"/>
      <c r="AEQ17" s="330"/>
      <c r="AER17" s="330"/>
      <c r="AES17" s="330"/>
      <c r="AET17" s="330"/>
      <c r="AEU17" s="330"/>
      <c r="AEV17" s="330"/>
      <c r="AEW17" s="330"/>
      <c r="AEX17" s="330"/>
      <c r="AEY17" s="330"/>
      <c r="AEZ17" s="330"/>
      <c r="AFA17" s="330"/>
      <c r="AFB17" s="330"/>
      <c r="AFC17" s="330"/>
      <c r="AFD17" s="330"/>
      <c r="AFE17" s="330"/>
      <c r="AFF17" s="330"/>
      <c r="AFG17" s="330"/>
      <c r="AFH17" s="330"/>
      <c r="AFI17" s="330"/>
      <c r="AFJ17" s="330"/>
      <c r="AFK17" s="330"/>
      <c r="AFL17" s="330"/>
      <c r="AFM17" s="330"/>
      <c r="AFN17" s="330"/>
      <c r="AFO17" s="330"/>
      <c r="AFP17" s="330"/>
      <c r="AFQ17" s="330"/>
      <c r="AFR17" s="330"/>
      <c r="AFS17" s="330"/>
      <c r="AFT17" s="330"/>
      <c r="AFU17" s="330"/>
      <c r="AFV17" s="330"/>
      <c r="AFW17" s="330"/>
      <c r="AFX17" s="330"/>
      <c r="AFY17" s="330"/>
      <c r="AFZ17" s="330"/>
      <c r="AGA17" s="330"/>
      <c r="AGB17" s="330"/>
      <c r="AGC17" s="330"/>
      <c r="AGD17" s="330"/>
      <c r="AGE17" s="330"/>
      <c r="AGF17" s="330"/>
      <c r="AGG17" s="330"/>
      <c r="AGH17" s="330"/>
      <c r="AGI17" s="330"/>
      <c r="AGJ17" s="330"/>
      <c r="AGK17" s="330"/>
      <c r="AGL17" s="330"/>
      <c r="AGM17" s="330"/>
      <c r="AGN17" s="330"/>
      <c r="AGO17" s="330"/>
      <c r="AGP17" s="330"/>
      <c r="AGQ17" s="330"/>
      <c r="AGR17" s="330"/>
      <c r="AGS17" s="330"/>
      <c r="AGT17" s="330"/>
      <c r="AGU17" s="330"/>
      <c r="AGV17" s="330"/>
      <c r="AGW17" s="330"/>
      <c r="AGX17" s="330"/>
      <c r="AGY17" s="330"/>
      <c r="AGZ17" s="330"/>
      <c r="AHA17" s="330"/>
      <c r="AHB17" s="330"/>
      <c r="AHC17" s="330"/>
      <c r="AHD17" s="330"/>
      <c r="AHE17" s="330"/>
      <c r="AHF17" s="330"/>
      <c r="AHG17" s="330"/>
      <c r="AHH17" s="330"/>
      <c r="AHI17" s="330"/>
      <c r="AHJ17" s="330"/>
      <c r="AHK17" s="330"/>
      <c r="AHL17" s="330"/>
      <c r="AHM17" s="330"/>
      <c r="AHN17" s="330"/>
      <c r="AHO17" s="330"/>
      <c r="AHP17" s="330"/>
      <c r="AHQ17" s="330"/>
      <c r="AHR17" s="330"/>
      <c r="AHS17" s="330"/>
      <c r="AHT17" s="330"/>
      <c r="AHU17" s="330"/>
      <c r="AHV17" s="330"/>
      <c r="AHW17" s="330"/>
      <c r="AHX17" s="330"/>
      <c r="AHY17" s="330"/>
      <c r="AHZ17" s="330"/>
      <c r="AIA17" s="330"/>
      <c r="AIB17" s="330"/>
      <c r="AIC17" s="330"/>
      <c r="AID17" s="330"/>
      <c r="AIE17" s="330"/>
      <c r="AIF17" s="330"/>
      <c r="AIG17" s="330"/>
      <c r="AIH17" s="330"/>
      <c r="AII17" s="330"/>
      <c r="AIJ17" s="330"/>
      <c r="AIK17" s="330"/>
      <c r="AIL17" s="330"/>
      <c r="AIM17" s="330"/>
      <c r="AIN17" s="330"/>
      <c r="AIO17" s="330"/>
      <c r="AIP17" s="330"/>
      <c r="AIQ17" s="330"/>
      <c r="AIR17" s="330"/>
      <c r="AIS17" s="330"/>
      <c r="AIT17" s="330"/>
      <c r="AIU17" s="330"/>
      <c r="AIV17" s="330"/>
      <c r="AIW17" s="330"/>
      <c r="AIX17" s="330"/>
      <c r="AIY17" s="330"/>
      <c r="AIZ17" s="330"/>
      <c r="AJA17" s="330"/>
      <c r="AJB17" s="330"/>
      <c r="AJC17" s="330"/>
      <c r="AJD17" s="330"/>
      <c r="AJE17" s="330"/>
      <c r="AJF17" s="330"/>
      <c r="AJG17" s="330"/>
      <c r="AJH17" s="330"/>
      <c r="AJI17" s="330"/>
      <c r="AJJ17" s="330"/>
      <c r="AJK17" s="330"/>
      <c r="AJL17" s="330"/>
      <c r="AJM17" s="330"/>
      <c r="AJN17" s="330"/>
      <c r="AJO17" s="330"/>
      <c r="AJP17" s="330"/>
      <c r="AJQ17" s="330"/>
      <c r="AJR17" s="330"/>
      <c r="AJS17" s="330"/>
      <c r="AJT17" s="330"/>
      <c r="AJU17" s="330"/>
      <c r="AJV17" s="330"/>
      <c r="AJW17" s="330"/>
      <c r="AJX17" s="330"/>
      <c r="AJY17" s="330"/>
      <c r="AJZ17" s="330"/>
      <c r="AKA17" s="330"/>
      <c r="AKB17" s="330"/>
      <c r="AKC17" s="330"/>
      <c r="AKD17" s="330"/>
      <c r="AKE17" s="330"/>
      <c r="AKF17" s="330"/>
      <c r="AKG17" s="330"/>
      <c r="AKH17" s="330"/>
      <c r="AKI17" s="330"/>
      <c r="AKJ17" s="330"/>
      <c r="AKK17" s="330"/>
      <c r="AKL17" s="330"/>
      <c r="AKM17" s="330"/>
      <c r="AKN17" s="330"/>
      <c r="AKO17" s="330"/>
      <c r="AKP17" s="330"/>
      <c r="AKQ17" s="330"/>
      <c r="AKR17" s="330"/>
      <c r="AKS17" s="330"/>
      <c r="AKT17" s="330"/>
      <c r="AKU17" s="330"/>
      <c r="AKV17" s="330"/>
      <c r="AKW17" s="330"/>
      <c r="AKX17" s="330"/>
      <c r="AKY17" s="330"/>
      <c r="AKZ17" s="330"/>
      <c r="ALA17" s="330"/>
      <c r="ALB17" s="330"/>
      <c r="ALC17" s="330"/>
      <c r="ALD17" s="330"/>
      <c r="ALE17" s="330"/>
      <c r="ALF17" s="330"/>
      <c r="ALG17" s="330"/>
      <c r="ALH17" s="330"/>
      <c r="ALI17" s="330"/>
      <c r="ALJ17" s="330"/>
      <c r="ALK17" s="330"/>
      <c r="ALL17" s="330"/>
      <c r="ALM17" s="330"/>
      <c r="ALN17" s="330"/>
      <c r="ALO17" s="330"/>
      <c r="ALP17" s="330"/>
      <c r="ALQ17" s="330"/>
      <c r="ALR17" s="330"/>
      <c r="ALS17" s="330"/>
      <c r="ALT17" s="330"/>
      <c r="ALU17" s="330"/>
      <c r="ALV17" s="330"/>
      <c r="ALW17" s="330"/>
      <c r="ALX17" s="330"/>
      <c r="ALY17" s="330"/>
      <c r="ALZ17" s="330"/>
      <c r="AMA17" s="330"/>
      <c r="AMB17" s="330"/>
      <c r="AMC17" s="330"/>
      <c r="AMD17" s="330"/>
      <c r="AME17" s="330"/>
      <c r="AMF17" s="330"/>
      <c r="AMG17" s="330"/>
      <c r="AMH17" s="330"/>
      <c r="AMI17" s="330"/>
      <c r="AMJ17" s="330"/>
      <c r="AMK17" s="330"/>
      <c r="AML17" s="330"/>
      <c r="AMM17" s="330"/>
      <c r="AMN17" s="330"/>
      <c r="AMO17" s="330"/>
      <c r="AMP17" s="330"/>
      <c r="AMQ17" s="330"/>
      <c r="AMR17" s="330"/>
      <c r="AMS17" s="330"/>
      <c r="AMT17" s="330"/>
      <c r="AMU17" s="330"/>
      <c r="AMV17" s="330"/>
      <c r="AMW17" s="330"/>
      <c r="AMX17" s="330"/>
      <c r="AMY17" s="330"/>
      <c r="AMZ17" s="330"/>
      <c r="ANA17" s="330"/>
      <c r="ANB17" s="330"/>
      <c r="ANC17" s="330"/>
      <c r="AND17" s="330"/>
      <c r="ANE17" s="330"/>
      <c r="ANF17" s="330"/>
      <c r="ANG17" s="330"/>
      <c r="ANH17" s="330"/>
      <c r="ANI17" s="330"/>
      <c r="ANJ17" s="330"/>
      <c r="ANK17" s="330"/>
      <c r="ANL17" s="330"/>
      <c r="ANM17" s="330"/>
      <c r="ANN17" s="330"/>
      <c r="ANO17" s="330"/>
      <c r="ANP17" s="330"/>
      <c r="ANQ17" s="330"/>
      <c r="ANR17" s="330"/>
      <c r="ANS17" s="330"/>
      <c r="ANT17" s="330"/>
      <c r="ANU17" s="330"/>
      <c r="ANV17" s="330"/>
      <c r="ANW17" s="330"/>
      <c r="ANX17" s="330"/>
      <c r="ANY17" s="330"/>
      <c r="ANZ17" s="330"/>
      <c r="AOA17" s="330"/>
      <c r="AOB17" s="330"/>
      <c r="AOC17" s="330"/>
      <c r="AOD17" s="330"/>
      <c r="AOE17" s="330"/>
      <c r="AOF17" s="330"/>
      <c r="AOG17" s="330"/>
      <c r="AOH17" s="330"/>
      <c r="AOI17" s="330"/>
      <c r="AOJ17" s="330"/>
      <c r="AOK17" s="330"/>
      <c r="AOL17" s="330"/>
      <c r="AOM17" s="330"/>
      <c r="AON17" s="330"/>
      <c r="AOO17" s="330"/>
      <c r="AOP17" s="330"/>
      <c r="AOQ17" s="330"/>
      <c r="AOR17" s="330"/>
      <c r="AOS17" s="330"/>
      <c r="AOT17" s="330"/>
      <c r="AOU17" s="330"/>
      <c r="AOV17" s="330"/>
      <c r="AOW17" s="330"/>
      <c r="AOX17" s="330"/>
      <c r="AOY17" s="330"/>
      <c r="AOZ17" s="330"/>
      <c r="APA17" s="330"/>
      <c r="APB17" s="330"/>
      <c r="APC17" s="330"/>
      <c r="APD17" s="330"/>
      <c r="APE17" s="330"/>
      <c r="APF17" s="330"/>
      <c r="APG17" s="330"/>
      <c r="APH17" s="330"/>
      <c r="API17" s="330"/>
      <c r="APJ17" s="330"/>
      <c r="APK17" s="330"/>
      <c r="APL17" s="330"/>
      <c r="APM17" s="330"/>
      <c r="APN17" s="330"/>
      <c r="APO17" s="330"/>
      <c r="APP17" s="330"/>
      <c r="APQ17" s="330"/>
      <c r="APR17" s="330"/>
      <c r="APS17" s="330"/>
      <c r="APT17" s="330"/>
      <c r="APU17" s="330"/>
      <c r="APV17" s="330"/>
      <c r="APW17" s="330"/>
      <c r="APX17" s="330"/>
      <c r="APY17" s="330"/>
      <c r="APZ17" s="330"/>
      <c r="AQA17" s="330"/>
      <c r="AQB17" s="330"/>
      <c r="AQC17" s="330"/>
      <c r="AQD17" s="330"/>
      <c r="AQE17" s="330"/>
      <c r="AQF17" s="330"/>
      <c r="AQG17" s="330"/>
      <c r="AQH17" s="330"/>
      <c r="AQI17" s="330"/>
      <c r="AQJ17" s="330"/>
      <c r="AQK17" s="330"/>
      <c r="AQL17" s="330"/>
      <c r="AQM17" s="330"/>
      <c r="AQN17" s="330"/>
      <c r="AQO17" s="330"/>
      <c r="AQP17" s="330"/>
      <c r="AQQ17" s="330"/>
      <c r="AQR17" s="330"/>
      <c r="AQS17" s="330"/>
      <c r="AQT17" s="330"/>
      <c r="AQU17" s="330"/>
      <c r="AQV17" s="330"/>
      <c r="AQW17" s="330"/>
      <c r="AQX17" s="330"/>
      <c r="AQY17" s="330"/>
      <c r="AQZ17" s="330"/>
      <c r="ARA17" s="330"/>
      <c r="ARB17" s="330"/>
      <c r="ARC17" s="330"/>
      <c r="ARD17" s="330"/>
      <c r="ARE17" s="330"/>
      <c r="ARF17" s="330"/>
      <c r="ARG17" s="330"/>
      <c r="ARH17" s="330"/>
      <c r="ARI17" s="330"/>
      <c r="ARJ17" s="330"/>
      <c r="ARK17" s="330"/>
      <c r="ARL17" s="330"/>
      <c r="ARM17" s="330"/>
      <c r="ARN17" s="330"/>
      <c r="ARO17" s="330"/>
      <c r="ARP17" s="330"/>
      <c r="ARQ17" s="330"/>
      <c r="ARR17" s="330"/>
      <c r="ARS17" s="330"/>
      <c r="ART17" s="330"/>
      <c r="ARU17" s="330"/>
      <c r="ARV17" s="330"/>
      <c r="ARW17" s="330"/>
      <c r="ARX17" s="330"/>
      <c r="ARY17" s="330"/>
      <c r="ARZ17" s="330"/>
      <c r="ASA17" s="330"/>
      <c r="ASB17" s="330"/>
      <c r="ASC17" s="330"/>
      <c r="ASD17" s="330"/>
      <c r="ASE17" s="330"/>
      <c r="ASF17" s="330"/>
      <c r="ASG17" s="330"/>
      <c r="ASH17" s="330"/>
      <c r="ASI17" s="330"/>
      <c r="ASJ17" s="330"/>
      <c r="ASK17" s="330"/>
      <c r="ASL17" s="330"/>
      <c r="ASM17" s="330"/>
      <c r="ASN17" s="330"/>
      <c r="ASO17" s="330"/>
      <c r="ASP17" s="330"/>
      <c r="ASQ17" s="330"/>
      <c r="ASR17" s="330"/>
      <c r="ASS17" s="330"/>
      <c r="AST17" s="330"/>
      <c r="ASU17" s="330"/>
      <c r="ASV17" s="330"/>
      <c r="ASW17" s="330"/>
      <c r="ASX17" s="330"/>
      <c r="ASY17" s="330"/>
      <c r="ASZ17" s="330"/>
      <c r="ATA17" s="330"/>
      <c r="ATB17" s="330"/>
      <c r="ATC17" s="330"/>
      <c r="ATD17" s="330"/>
      <c r="ATE17" s="330"/>
      <c r="ATF17" s="330"/>
      <c r="ATG17" s="330"/>
      <c r="ATH17" s="330"/>
      <c r="ATI17" s="330"/>
      <c r="ATJ17" s="330"/>
      <c r="ATK17" s="330"/>
      <c r="ATL17" s="330"/>
      <c r="ATM17" s="330"/>
      <c r="ATN17" s="330"/>
      <c r="ATO17" s="330"/>
      <c r="ATP17" s="330"/>
      <c r="ATQ17" s="330"/>
      <c r="ATR17" s="330"/>
      <c r="ATS17" s="330"/>
      <c r="ATT17" s="330"/>
      <c r="ATU17" s="330"/>
      <c r="ATV17" s="330"/>
      <c r="ATW17" s="330"/>
      <c r="ATX17" s="330"/>
      <c r="ATY17" s="330"/>
      <c r="ATZ17" s="330"/>
      <c r="AUA17" s="330"/>
      <c r="AUB17" s="330"/>
      <c r="AUC17" s="330"/>
      <c r="AUD17" s="330"/>
      <c r="AUE17" s="330"/>
      <c r="AUF17" s="330"/>
      <c r="AUG17" s="330"/>
      <c r="AUH17" s="330"/>
      <c r="AUI17" s="330"/>
      <c r="AUJ17" s="330"/>
      <c r="AUK17" s="330"/>
      <c r="AUL17" s="330"/>
      <c r="AUM17" s="330"/>
      <c r="AUN17" s="330"/>
      <c r="AUO17" s="330"/>
      <c r="AUP17" s="330"/>
      <c r="AUQ17" s="330"/>
      <c r="AUR17" s="330"/>
      <c r="AUS17" s="330"/>
      <c r="AUT17" s="330"/>
      <c r="AUU17" s="330"/>
      <c r="AUV17" s="330"/>
      <c r="AUW17" s="330"/>
      <c r="AUX17" s="330"/>
      <c r="AUY17" s="330"/>
      <c r="AUZ17" s="330"/>
      <c r="AVA17" s="330"/>
      <c r="AVB17" s="330"/>
      <c r="AVC17" s="330"/>
      <c r="AVD17" s="330"/>
      <c r="AVE17" s="330"/>
      <c r="AVF17" s="330"/>
      <c r="AVG17" s="330"/>
      <c r="AVH17" s="330"/>
      <c r="AVI17" s="330"/>
      <c r="AVJ17" s="330"/>
      <c r="AVK17" s="330"/>
      <c r="AVL17" s="330"/>
      <c r="AVM17" s="330"/>
      <c r="AVN17" s="330"/>
      <c r="AVO17" s="330"/>
      <c r="AVP17" s="330"/>
      <c r="AVQ17" s="330"/>
      <c r="AVR17" s="330"/>
      <c r="AVS17" s="330"/>
      <c r="AVT17" s="330"/>
      <c r="AVU17" s="330"/>
      <c r="AVV17" s="330"/>
      <c r="AVW17" s="330"/>
      <c r="AVX17" s="330"/>
      <c r="AVY17" s="330"/>
      <c r="AVZ17" s="330"/>
      <c r="AWA17" s="330"/>
      <c r="AWB17" s="330"/>
      <c r="AWC17" s="330"/>
      <c r="AWD17" s="330"/>
      <c r="AWE17" s="330"/>
      <c r="AWF17" s="330"/>
      <c r="AWG17" s="330"/>
      <c r="AWH17" s="330"/>
      <c r="AWI17" s="330"/>
      <c r="AWJ17" s="330"/>
      <c r="AWK17" s="330"/>
      <c r="AWL17" s="330"/>
      <c r="AWM17" s="330"/>
      <c r="AWN17" s="330"/>
      <c r="AWO17" s="330"/>
      <c r="AWP17" s="330"/>
      <c r="AWQ17" s="330"/>
      <c r="AWR17" s="330"/>
      <c r="AWS17" s="330"/>
      <c r="AWT17" s="330"/>
      <c r="AWU17" s="330"/>
      <c r="AWV17" s="330"/>
      <c r="AWW17" s="330"/>
      <c r="AWX17" s="330"/>
      <c r="AWY17" s="330"/>
      <c r="AWZ17" s="330"/>
      <c r="AXA17" s="330"/>
      <c r="AXB17" s="330"/>
      <c r="AXC17" s="330"/>
      <c r="AXD17" s="330"/>
      <c r="AXE17" s="330"/>
      <c r="AXF17" s="330"/>
      <c r="AXG17" s="330"/>
      <c r="AXH17" s="330"/>
      <c r="AXI17" s="330"/>
      <c r="AXJ17" s="330"/>
      <c r="AXK17" s="330"/>
      <c r="AXL17" s="330"/>
      <c r="AXM17" s="330"/>
      <c r="AXN17" s="330"/>
      <c r="AXO17" s="330"/>
      <c r="AXP17" s="330"/>
      <c r="AXQ17" s="330"/>
      <c r="AXR17" s="330"/>
      <c r="AXS17" s="330"/>
      <c r="AXT17" s="330"/>
      <c r="AXU17" s="330"/>
      <c r="AXV17" s="330"/>
      <c r="AXW17" s="330"/>
      <c r="AXX17" s="330"/>
      <c r="AXY17" s="330"/>
      <c r="AXZ17" s="330"/>
      <c r="AYA17" s="330"/>
      <c r="AYB17" s="330"/>
      <c r="AYC17" s="330"/>
      <c r="AYD17" s="330"/>
      <c r="AYE17" s="330"/>
      <c r="AYF17" s="330"/>
      <c r="AYG17" s="330"/>
      <c r="AYH17" s="330"/>
      <c r="AYI17" s="330"/>
      <c r="AYJ17" s="330"/>
      <c r="AYK17" s="330"/>
      <c r="AYL17" s="330"/>
      <c r="AYM17" s="330"/>
      <c r="AYN17" s="330"/>
      <c r="AYO17" s="330"/>
      <c r="AYP17" s="330"/>
      <c r="AYQ17" s="330"/>
      <c r="AYR17" s="330"/>
      <c r="AYS17" s="330"/>
      <c r="AYT17" s="330"/>
      <c r="AYU17" s="330"/>
      <c r="AYV17" s="330"/>
      <c r="AYW17" s="330"/>
      <c r="AYX17" s="330"/>
      <c r="AYY17" s="330"/>
      <c r="AYZ17" s="330"/>
      <c r="AZA17" s="330"/>
      <c r="AZB17" s="330"/>
      <c r="AZC17" s="330"/>
      <c r="AZD17" s="330"/>
      <c r="AZE17" s="330"/>
      <c r="AZF17" s="330"/>
      <c r="AZG17" s="330"/>
      <c r="AZH17" s="330"/>
      <c r="AZI17" s="330"/>
      <c r="AZJ17" s="330"/>
      <c r="AZK17" s="330"/>
      <c r="AZL17" s="330"/>
      <c r="AZM17" s="330"/>
      <c r="AZN17" s="330"/>
      <c r="AZO17" s="330"/>
      <c r="AZP17" s="330"/>
      <c r="AZQ17" s="330"/>
      <c r="AZR17" s="330"/>
      <c r="AZS17" s="330"/>
      <c r="AZT17" s="330"/>
      <c r="AZU17" s="330"/>
      <c r="AZV17" s="330"/>
      <c r="AZW17" s="330"/>
      <c r="AZX17" s="330"/>
      <c r="AZY17" s="330"/>
      <c r="AZZ17" s="330"/>
      <c r="BAA17" s="330"/>
      <c r="BAB17" s="330"/>
      <c r="BAC17" s="330"/>
      <c r="BAD17" s="330"/>
      <c r="BAE17" s="330"/>
      <c r="BAF17" s="330"/>
      <c r="BAG17" s="330"/>
      <c r="BAH17" s="330"/>
      <c r="BAI17" s="330"/>
      <c r="BAJ17" s="330"/>
      <c r="BAK17" s="330"/>
      <c r="BAL17" s="330"/>
      <c r="BAM17" s="330"/>
      <c r="BAN17" s="330"/>
      <c r="BAO17" s="330"/>
      <c r="BAP17" s="330"/>
      <c r="BAQ17" s="330"/>
      <c r="BAR17" s="330"/>
      <c r="BAS17" s="330"/>
      <c r="BAT17" s="330"/>
      <c r="BAU17" s="330"/>
      <c r="BAV17" s="330"/>
      <c r="BAW17" s="330"/>
      <c r="BAX17" s="330"/>
      <c r="BAY17" s="330"/>
      <c r="BAZ17" s="330"/>
      <c r="BBA17" s="330"/>
      <c r="BBB17" s="330"/>
      <c r="BBC17" s="330"/>
      <c r="BBD17" s="330"/>
      <c r="BBE17" s="330"/>
      <c r="BBF17" s="330"/>
      <c r="BBG17" s="330"/>
      <c r="BBH17" s="330"/>
      <c r="BBI17" s="330"/>
      <c r="BBJ17" s="330"/>
      <c r="BBK17" s="330"/>
      <c r="BBL17" s="330"/>
      <c r="BBM17" s="330"/>
      <c r="BBN17" s="330"/>
      <c r="BBO17" s="330"/>
      <c r="BBP17" s="330"/>
      <c r="BBQ17" s="330"/>
      <c r="BBR17" s="330"/>
      <c r="BBS17" s="330"/>
      <c r="BBT17" s="330"/>
      <c r="BBU17" s="330"/>
      <c r="BBV17" s="330"/>
      <c r="BBW17" s="330"/>
      <c r="BBX17" s="330"/>
      <c r="BBY17" s="330"/>
      <c r="BBZ17" s="330"/>
      <c r="BCA17" s="330"/>
      <c r="BCB17" s="330"/>
      <c r="BCC17" s="330"/>
      <c r="BCD17" s="330"/>
      <c r="BCE17" s="330"/>
      <c r="BCF17" s="330"/>
      <c r="BCG17" s="330"/>
      <c r="BCH17" s="330"/>
      <c r="BCI17" s="330"/>
      <c r="BCJ17" s="330"/>
      <c r="BCK17" s="330"/>
      <c r="BCL17" s="330"/>
      <c r="BCM17" s="330"/>
      <c r="BCN17" s="330"/>
      <c r="BCO17" s="330"/>
      <c r="BCP17" s="330"/>
      <c r="BCQ17" s="330"/>
      <c r="BCR17" s="330"/>
      <c r="BCS17" s="330"/>
      <c r="BCT17" s="330"/>
      <c r="BCU17" s="330"/>
      <c r="BCV17" s="330"/>
      <c r="BCW17" s="330"/>
      <c r="BCX17" s="330"/>
      <c r="BCY17" s="330"/>
      <c r="BCZ17" s="330"/>
      <c r="BDA17" s="330"/>
      <c r="BDB17" s="330"/>
      <c r="BDC17" s="330"/>
      <c r="BDD17" s="330"/>
      <c r="BDE17" s="330"/>
      <c r="BDF17" s="330"/>
      <c r="BDG17" s="330"/>
      <c r="BDH17" s="330"/>
      <c r="BDI17" s="330"/>
      <c r="BDJ17" s="330"/>
      <c r="BDK17" s="330"/>
      <c r="BDL17" s="330"/>
      <c r="BDM17" s="330"/>
      <c r="BDN17" s="330"/>
      <c r="BDO17" s="330"/>
      <c r="BDP17" s="330"/>
      <c r="BDQ17" s="330"/>
      <c r="BDR17" s="330"/>
      <c r="BDS17" s="330"/>
      <c r="BDT17" s="330"/>
      <c r="BDU17" s="330"/>
      <c r="BDV17" s="330"/>
      <c r="BDW17" s="330"/>
      <c r="BDX17" s="330"/>
      <c r="BDY17" s="330"/>
      <c r="BDZ17" s="330"/>
      <c r="BEA17" s="330"/>
      <c r="BEB17" s="330"/>
      <c r="BEC17" s="330"/>
      <c r="BED17" s="330"/>
      <c r="BEE17" s="330"/>
      <c r="BEF17" s="330"/>
      <c r="BEG17" s="330"/>
      <c r="BEH17" s="330"/>
      <c r="BEI17" s="330"/>
      <c r="BEJ17" s="330"/>
      <c r="BEK17" s="330"/>
      <c r="BEL17" s="330"/>
      <c r="BEM17" s="330"/>
      <c r="BEN17" s="330"/>
      <c r="BEO17" s="330"/>
      <c r="BEP17" s="330"/>
      <c r="BEQ17" s="330"/>
      <c r="BER17" s="330"/>
      <c r="BES17" s="330"/>
      <c r="BET17" s="330"/>
      <c r="BEU17" s="330"/>
      <c r="BEV17" s="330"/>
      <c r="BEW17" s="330"/>
      <c r="BEX17" s="330"/>
      <c r="BEY17" s="330"/>
      <c r="BEZ17" s="330"/>
      <c r="BFA17" s="330"/>
      <c r="BFB17" s="330"/>
      <c r="BFC17" s="330"/>
      <c r="BFD17" s="330"/>
      <c r="BFE17" s="330"/>
      <c r="BFF17" s="330"/>
      <c r="BFG17" s="330"/>
      <c r="BFH17" s="330"/>
      <c r="BFI17" s="330"/>
      <c r="BFJ17" s="330"/>
      <c r="BFK17" s="330"/>
      <c r="BFL17" s="330"/>
      <c r="BFM17" s="330"/>
      <c r="BFN17" s="330"/>
      <c r="BFO17" s="330"/>
      <c r="BFP17" s="330"/>
      <c r="BFQ17" s="330"/>
      <c r="BFR17" s="330"/>
      <c r="BFS17" s="330"/>
      <c r="BFT17" s="330"/>
      <c r="BFU17" s="330"/>
      <c r="BFV17" s="330"/>
      <c r="BFW17" s="330"/>
      <c r="BFX17" s="330"/>
      <c r="BFY17" s="330"/>
      <c r="BFZ17" s="330"/>
      <c r="BGA17" s="330"/>
      <c r="BGB17" s="330"/>
      <c r="BGC17" s="330"/>
      <c r="BGD17" s="330"/>
      <c r="BGE17" s="330"/>
      <c r="BGF17" s="330"/>
      <c r="BGG17" s="330"/>
      <c r="BGH17" s="330"/>
      <c r="BGI17" s="330"/>
      <c r="BGJ17" s="330"/>
      <c r="BGK17" s="330"/>
      <c r="BGL17" s="330"/>
      <c r="BGM17" s="330"/>
      <c r="BGN17" s="330"/>
      <c r="BGO17" s="330"/>
      <c r="BGP17" s="330"/>
      <c r="BGQ17" s="330"/>
      <c r="BGR17" s="330"/>
      <c r="BGS17" s="330"/>
      <c r="BGT17" s="330"/>
      <c r="BGU17" s="330"/>
      <c r="BGV17" s="330"/>
      <c r="BGW17" s="330"/>
      <c r="BGX17" s="330"/>
      <c r="BGY17" s="330"/>
      <c r="BGZ17" s="330"/>
      <c r="BHA17" s="330"/>
      <c r="BHB17" s="330"/>
      <c r="BHC17" s="330"/>
      <c r="BHD17" s="330"/>
      <c r="BHE17" s="330"/>
      <c r="BHF17" s="330"/>
      <c r="BHG17" s="330"/>
      <c r="BHH17" s="330"/>
      <c r="BHI17" s="330"/>
      <c r="BHJ17" s="330"/>
      <c r="BHK17" s="330"/>
      <c r="BHL17" s="330"/>
      <c r="BHM17" s="330"/>
      <c r="BHN17" s="330"/>
      <c r="BHO17" s="330"/>
      <c r="BHP17" s="330"/>
      <c r="BHQ17" s="330"/>
      <c r="BHR17" s="330"/>
      <c r="BHS17" s="330"/>
      <c r="BHT17" s="330"/>
      <c r="BHU17" s="330"/>
      <c r="BHV17" s="330"/>
      <c r="BHW17" s="330"/>
      <c r="BHX17" s="330"/>
      <c r="BHY17" s="330"/>
      <c r="BHZ17" s="330"/>
      <c r="BIA17" s="330"/>
      <c r="BIB17" s="330"/>
      <c r="BIC17" s="330"/>
      <c r="BID17" s="330"/>
      <c r="BIE17" s="330"/>
      <c r="BIF17" s="330"/>
      <c r="BIG17" s="330"/>
      <c r="BIH17" s="330"/>
      <c r="BII17" s="330"/>
      <c r="BIJ17" s="330"/>
      <c r="BIK17" s="330"/>
      <c r="BIL17" s="330"/>
      <c r="BIM17" s="330"/>
      <c r="BIN17" s="330"/>
      <c r="BIO17" s="330"/>
      <c r="BIP17" s="330"/>
      <c r="BIQ17" s="330"/>
      <c r="BIR17" s="330"/>
      <c r="BIS17" s="330"/>
      <c r="BIT17" s="330"/>
      <c r="BIU17" s="330"/>
      <c r="BIV17" s="330"/>
      <c r="BIW17" s="330"/>
      <c r="BIX17" s="330"/>
      <c r="BIY17" s="330"/>
      <c r="BIZ17" s="330"/>
      <c r="BJA17" s="330"/>
      <c r="BJB17" s="330"/>
      <c r="BJC17" s="330"/>
      <c r="BJD17" s="330"/>
      <c r="BJE17" s="330"/>
      <c r="BJF17" s="330"/>
      <c r="BJG17" s="330"/>
      <c r="BJH17" s="330"/>
      <c r="BJI17" s="330"/>
      <c r="BJJ17" s="330"/>
      <c r="BJK17" s="330"/>
      <c r="BJL17" s="330"/>
      <c r="BJM17" s="330"/>
      <c r="BJN17" s="330"/>
      <c r="BJO17" s="330"/>
      <c r="BJP17" s="330"/>
      <c r="BJQ17" s="330"/>
      <c r="BJR17" s="330"/>
      <c r="BJS17" s="330"/>
      <c r="BJT17" s="330"/>
      <c r="BJU17" s="330"/>
      <c r="BJV17" s="330"/>
      <c r="BJW17" s="330"/>
      <c r="BJX17" s="330"/>
      <c r="BJY17" s="330"/>
      <c r="BJZ17" s="330"/>
      <c r="BKA17" s="330"/>
      <c r="BKB17" s="330"/>
      <c r="BKC17" s="330"/>
      <c r="BKD17" s="330"/>
      <c r="BKE17" s="330"/>
      <c r="BKF17" s="330"/>
      <c r="BKG17" s="330"/>
      <c r="BKH17" s="330"/>
      <c r="BKI17" s="330"/>
      <c r="BKJ17" s="330"/>
      <c r="BKK17" s="330"/>
      <c r="BKL17" s="330"/>
      <c r="BKM17" s="330"/>
      <c r="BKN17" s="330"/>
      <c r="BKO17" s="330"/>
      <c r="BKP17" s="330"/>
      <c r="BKQ17" s="330"/>
      <c r="BKR17" s="330"/>
      <c r="BKS17" s="330"/>
      <c r="BKT17" s="330"/>
      <c r="BKU17" s="330"/>
      <c r="BKV17" s="330"/>
      <c r="BKW17" s="330"/>
      <c r="BKX17" s="330"/>
      <c r="BKY17" s="330"/>
      <c r="BKZ17" s="330"/>
      <c r="BLA17" s="330"/>
      <c r="BLB17" s="330"/>
      <c r="BLC17" s="330"/>
      <c r="BLD17" s="330"/>
      <c r="BLE17" s="330"/>
      <c r="BLF17" s="330"/>
      <c r="BLG17" s="330"/>
      <c r="BLH17" s="330"/>
      <c r="BLI17" s="330"/>
      <c r="BLJ17" s="330"/>
      <c r="BLK17" s="330"/>
      <c r="BLL17" s="330"/>
      <c r="BLM17" s="330"/>
      <c r="BLN17" s="330"/>
      <c r="BLO17" s="330"/>
      <c r="BLP17" s="330"/>
      <c r="BLQ17" s="330"/>
      <c r="BLR17" s="330"/>
      <c r="BLS17" s="330"/>
      <c r="BLT17" s="330"/>
      <c r="BLU17" s="330"/>
      <c r="BLV17" s="330"/>
      <c r="BLW17" s="330"/>
      <c r="BLX17" s="330"/>
      <c r="BLY17" s="330"/>
      <c r="BLZ17" s="330"/>
      <c r="BMA17" s="330"/>
      <c r="BMB17" s="330"/>
      <c r="BMC17" s="330"/>
      <c r="BMD17" s="330"/>
      <c r="BME17" s="330"/>
      <c r="BMF17" s="330"/>
      <c r="BMG17" s="330"/>
      <c r="BMH17" s="330"/>
      <c r="BMI17" s="330"/>
      <c r="BMJ17" s="330"/>
      <c r="BMK17" s="330"/>
      <c r="BML17" s="330"/>
      <c r="BMM17" s="330"/>
      <c r="BMN17" s="330"/>
      <c r="BMO17" s="330"/>
      <c r="BMP17" s="330"/>
      <c r="BMQ17" s="330"/>
      <c r="BMR17" s="330"/>
      <c r="BMS17" s="330"/>
      <c r="BMT17" s="330"/>
      <c r="BMU17" s="330"/>
      <c r="BMV17" s="330"/>
      <c r="BMW17" s="330"/>
      <c r="BMX17" s="330"/>
      <c r="BMY17" s="330"/>
      <c r="BMZ17" s="330"/>
      <c r="BNA17" s="330"/>
      <c r="BNB17" s="330"/>
      <c r="BNC17" s="330"/>
      <c r="BND17" s="330"/>
      <c r="BNE17" s="330"/>
      <c r="BNF17" s="330"/>
      <c r="BNG17" s="330"/>
      <c r="BNH17" s="330"/>
      <c r="BNI17" s="330"/>
      <c r="BNJ17" s="330"/>
      <c r="BNK17" s="330"/>
      <c r="BNL17" s="330"/>
      <c r="BNM17" s="330"/>
      <c r="BNN17" s="330"/>
      <c r="BNO17" s="330"/>
      <c r="BNP17" s="330"/>
      <c r="BNQ17" s="330"/>
      <c r="BNR17" s="330"/>
      <c r="BNS17" s="330"/>
      <c r="BNT17" s="330"/>
      <c r="BNU17" s="330"/>
      <c r="BNV17" s="330"/>
      <c r="BNW17" s="330"/>
      <c r="BNX17" s="330"/>
      <c r="BNY17" s="330"/>
      <c r="BNZ17" s="330"/>
      <c r="BOA17" s="330"/>
      <c r="BOB17" s="330"/>
      <c r="BOC17" s="330"/>
      <c r="BOD17" s="330"/>
      <c r="BOE17" s="330"/>
      <c r="BOF17" s="330"/>
      <c r="BOG17" s="330"/>
      <c r="BOH17" s="330"/>
      <c r="BOI17" s="330"/>
      <c r="BOJ17" s="330"/>
      <c r="BOK17" s="330"/>
      <c r="BOL17" s="330"/>
      <c r="BOM17" s="330"/>
      <c r="BON17" s="330"/>
      <c r="BOO17" s="330"/>
      <c r="BOP17" s="330"/>
      <c r="BOQ17" s="330"/>
      <c r="BOR17" s="330"/>
      <c r="BOS17" s="330"/>
      <c r="BOT17" s="330"/>
      <c r="BOU17" s="330"/>
      <c r="BOV17" s="330"/>
      <c r="BOW17" s="330"/>
      <c r="BOX17" s="330"/>
      <c r="BOY17" s="330"/>
      <c r="BOZ17" s="330"/>
      <c r="BPA17" s="330"/>
      <c r="BPB17" s="330"/>
      <c r="BPC17" s="330"/>
      <c r="BPD17" s="330"/>
      <c r="BPE17" s="330"/>
      <c r="BPF17" s="330"/>
      <c r="BPG17" s="330"/>
      <c r="BPH17" s="330"/>
      <c r="BPI17" s="330"/>
      <c r="BPJ17" s="330"/>
      <c r="BPK17" s="330"/>
      <c r="BPL17" s="330"/>
      <c r="BPM17" s="330"/>
      <c r="BPN17" s="330"/>
      <c r="BPO17" s="330"/>
      <c r="BPP17" s="330"/>
      <c r="BPQ17" s="330"/>
      <c r="BPR17" s="330"/>
      <c r="BPS17" s="330"/>
      <c r="BPT17" s="330"/>
      <c r="BPU17" s="330"/>
      <c r="BPV17" s="330"/>
      <c r="BPW17" s="330"/>
      <c r="BPX17" s="330"/>
      <c r="BPY17" s="330"/>
      <c r="BPZ17" s="330"/>
      <c r="BQA17" s="330"/>
      <c r="BQB17" s="330"/>
      <c r="BQC17" s="330"/>
      <c r="BQD17" s="330"/>
      <c r="BQE17" s="330"/>
      <c r="BQF17" s="330"/>
      <c r="BQG17" s="330"/>
      <c r="BQH17" s="330"/>
      <c r="BQI17" s="330"/>
      <c r="BQJ17" s="330"/>
      <c r="BQK17" s="330"/>
      <c r="BQL17" s="330"/>
      <c r="BQM17" s="330"/>
      <c r="BQN17" s="330"/>
      <c r="BQO17" s="330"/>
      <c r="BQP17" s="330"/>
      <c r="BQQ17" s="330"/>
      <c r="BQR17" s="330"/>
      <c r="BQS17" s="330"/>
      <c r="BQT17" s="330"/>
      <c r="BQU17" s="330"/>
      <c r="BQV17" s="330"/>
      <c r="BQW17" s="330"/>
      <c r="BQX17" s="330"/>
      <c r="BQY17" s="330"/>
      <c r="BQZ17" s="330"/>
      <c r="BRA17" s="330"/>
      <c r="BRB17" s="330"/>
      <c r="BRC17" s="330"/>
      <c r="BRD17" s="330"/>
      <c r="BRE17" s="330"/>
      <c r="BRF17" s="330"/>
      <c r="BRG17" s="330"/>
      <c r="BRH17" s="330"/>
      <c r="BRI17" s="330"/>
      <c r="BRJ17" s="330"/>
      <c r="BRK17" s="330"/>
      <c r="BRL17" s="330"/>
      <c r="BRM17" s="330"/>
      <c r="BRN17" s="330"/>
      <c r="BRO17" s="330"/>
      <c r="BRP17" s="330"/>
      <c r="BRQ17" s="330"/>
      <c r="BRR17" s="330"/>
      <c r="BRS17" s="330"/>
      <c r="BRT17" s="330"/>
      <c r="BRU17" s="330"/>
      <c r="BRV17" s="330"/>
      <c r="BRW17" s="330"/>
      <c r="BRX17" s="330"/>
      <c r="BRY17" s="330"/>
      <c r="BRZ17" s="330"/>
      <c r="BSA17" s="330"/>
      <c r="BSB17" s="330"/>
      <c r="BSC17" s="330"/>
      <c r="BSD17" s="330"/>
      <c r="BSE17" s="330"/>
      <c r="BSF17" s="330"/>
      <c r="BSG17" s="330"/>
      <c r="BSH17" s="330"/>
      <c r="BSI17" s="330"/>
      <c r="BSJ17" s="330"/>
      <c r="BSK17" s="330"/>
      <c r="BSL17" s="330"/>
      <c r="BSM17" s="330"/>
      <c r="BSN17" s="330"/>
      <c r="BSO17" s="330"/>
      <c r="BSP17" s="330"/>
      <c r="BSQ17" s="330"/>
      <c r="BSR17" s="330"/>
      <c r="BSS17" s="330"/>
      <c r="BST17" s="330"/>
      <c r="BSU17" s="330"/>
      <c r="BSV17" s="330"/>
      <c r="BSW17" s="330"/>
      <c r="BSX17" s="330"/>
      <c r="BSY17" s="330"/>
      <c r="BSZ17" s="330"/>
      <c r="BTA17" s="330"/>
      <c r="BTB17" s="330"/>
      <c r="BTC17" s="330"/>
      <c r="BTD17" s="330"/>
      <c r="BTE17" s="330"/>
      <c r="BTF17" s="330"/>
      <c r="BTG17" s="330"/>
      <c r="BTH17" s="330"/>
      <c r="BTI17" s="330"/>
      <c r="BTJ17" s="330"/>
      <c r="BTK17" s="330"/>
      <c r="BTL17" s="330"/>
      <c r="BTM17" s="330"/>
      <c r="BTN17" s="330"/>
      <c r="BTO17" s="330"/>
      <c r="BTP17" s="330"/>
      <c r="BTQ17" s="330"/>
      <c r="BTR17" s="330"/>
      <c r="BTS17" s="330"/>
      <c r="BTT17" s="330"/>
      <c r="BTU17" s="330"/>
      <c r="BTV17" s="330"/>
      <c r="BTW17" s="330"/>
      <c r="BTX17" s="330"/>
      <c r="BTY17" s="330"/>
      <c r="BTZ17" s="330"/>
      <c r="BUA17" s="330"/>
      <c r="BUB17" s="330"/>
      <c r="BUC17" s="330"/>
      <c r="BUD17" s="330"/>
      <c r="BUE17" s="330"/>
      <c r="BUF17" s="330"/>
      <c r="BUG17" s="330"/>
      <c r="BUH17" s="330"/>
      <c r="BUI17" s="330"/>
      <c r="BUJ17" s="330"/>
      <c r="BUK17" s="330"/>
      <c r="BUL17" s="330"/>
      <c r="BUM17" s="330"/>
      <c r="BUN17" s="330"/>
      <c r="BUO17" s="330"/>
      <c r="BUP17" s="330"/>
      <c r="BUQ17" s="330"/>
      <c r="BUR17" s="330"/>
      <c r="BUS17" s="330"/>
      <c r="BUT17" s="330"/>
      <c r="BUU17" s="330"/>
      <c r="BUV17" s="330"/>
      <c r="BUW17" s="330"/>
      <c r="BUX17" s="330"/>
      <c r="BUY17" s="330"/>
      <c r="BUZ17" s="330"/>
      <c r="BVA17" s="330"/>
      <c r="BVB17" s="330"/>
      <c r="BVC17" s="330"/>
      <c r="BVD17" s="330"/>
      <c r="BVE17" s="330"/>
      <c r="BVF17" s="330"/>
      <c r="BVG17" s="330"/>
      <c r="BVH17" s="330"/>
      <c r="BVI17" s="330"/>
      <c r="BVJ17" s="330"/>
      <c r="BVK17" s="330"/>
      <c r="BVL17" s="330"/>
      <c r="BVM17" s="330"/>
      <c r="BVN17" s="330"/>
      <c r="BVO17" s="330"/>
      <c r="BVP17" s="330"/>
      <c r="BVQ17" s="330"/>
      <c r="BVR17" s="330"/>
      <c r="BVS17" s="330"/>
      <c r="BVT17" s="330"/>
      <c r="BVU17" s="330"/>
      <c r="BVV17" s="330"/>
      <c r="BVW17" s="330"/>
      <c r="BVX17" s="330"/>
      <c r="BVY17" s="330"/>
      <c r="BVZ17" s="330"/>
      <c r="BWA17" s="330"/>
      <c r="BWB17" s="330"/>
      <c r="BWC17" s="330"/>
      <c r="BWD17" s="330"/>
      <c r="BWE17" s="330"/>
      <c r="BWF17" s="330"/>
      <c r="BWG17" s="330"/>
      <c r="BWH17" s="330"/>
      <c r="BWI17" s="330"/>
      <c r="BWJ17" s="330"/>
      <c r="BWK17" s="330"/>
      <c r="BWL17" s="330"/>
      <c r="BWM17" s="330"/>
      <c r="BWN17" s="330"/>
      <c r="BWO17" s="330"/>
      <c r="BWP17" s="330"/>
      <c r="BWQ17" s="330"/>
      <c r="BWR17" s="330"/>
      <c r="BWS17" s="330"/>
      <c r="BWT17" s="330"/>
      <c r="BWU17" s="330"/>
      <c r="BWV17" s="330"/>
      <c r="BWW17" s="330"/>
      <c r="BWX17" s="330"/>
      <c r="BWY17" s="330"/>
      <c r="BWZ17" s="330"/>
      <c r="BXA17" s="330"/>
      <c r="BXB17" s="330"/>
      <c r="BXC17" s="330"/>
      <c r="BXD17" s="330"/>
      <c r="BXE17" s="330"/>
      <c r="BXF17" s="330"/>
      <c r="BXG17" s="330"/>
      <c r="BXH17" s="330"/>
      <c r="BXI17" s="330"/>
      <c r="BXJ17" s="330"/>
      <c r="BXK17" s="330"/>
      <c r="BXL17" s="330"/>
      <c r="BXM17" s="330"/>
      <c r="BXN17" s="330"/>
      <c r="BXO17" s="330"/>
      <c r="BXP17" s="330"/>
      <c r="BXQ17" s="330"/>
      <c r="BXR17" s="330"/>
      <c r="BXS17" s="330"/>
      <c r="BXT17" s="330"/>
      <c r="BXU17" s="330"/>
      <c r="BXV17" s="330"/>
      <c r="BXW17" s="330"/>
      <c r="BXX17" s="330"/>
      <c r="BXY17" s="330"/>
      <c r="BXZ17" s="330"/>
      <c r="BYA17" s="330"/>
      <c r="BYB17" s="330"/>
      <c r="BYC17" s="330"/>
      <c r="BYD17" s="330"/>
      <c r="BYE17" s="330"/>
      <c r="BYF17" s="330"/>
      <c r="BYG17" s="330"/>
      <c r="BYH17" s="330"/>
      <c r="BYI17" s="330"/>
      <c r="BYJ17" s="330"/>
      <c r="BYK17" s="330"/>
      <c r="BYL17" s="330"/>
      <c r="BYM17" s="330"/>
      <c r="BYN17" s="330"/>
      <c r="BYO17" s="330"/>
      <c r="BYP17" s="330"/>
      <c r="BYQ17" s="330"/>
      <c r="BYR17" s="330"/>
      <c r="BYS17" s="330"/>
      <c r="BYT17" s="330"/>
      <c r="BYU17" s="330"/>
      <c r="BYV17" s="330"/>
      <c r="BYW17" s="330"/>
      <c r="BYX17" s="330"/>
      <c r="BYY17" s="330"/>
      <c r="BYZ17" s="330"/>
      <c r="BZA17" s="330"/>
      <c r="BZB17" s="330"/>
      <c r="BZC17" s="330"/>
      <c r="BZD17" s="330"/>
      <c r="BZE17" s="330"/>
      <c r="BZF17" s="330"/>
      <c r="BZG17" s="330"/>
      <c r="BZH17" s="330"/>
      <c r="BZI17" s="330"/>
      <c r="BZJ17" s="330"/>
      <c r="BZK17" s="330"/>
      <c r="BZL17" s="330"/>
      <c r="BZM17" s="330"/>
      <c r="BZN17" s="330"/>
      <c r="BZO17" s="330"/>
      <c r="BZP17" s="330"/>
      <c r="BZQ17" s="330"/>
      <c r="BZR17" s="330"/>
      <c r="BZS17" s="330"/>
      <c r="BZT17" s="330"/>
      <c r="BZU17" s="330"/>
      <c r="BZV17" s="330"/>
      <c r="BZW17" s="330"/>
      <c r="BZX17" s="330"/>
      <c r="BZY17" s="330"/>
      <c r="BZZ17" s="330"/>
      <c r="CAA17" s="330"/>
      <c r="CAB17" s="330"/>
      <c r="CAC17" s="330"/>
      <c r="CAD17" s="330"/>
      <c r="CAE17" s="330"/>
      <c r="CAF17" s="330"/>
      <c r="CAG17" s="330"/>
      <c r="CAH17" s="330"/>
      <c r="CAI17" s="330"/>
      <c r="CAJ17" s="330"/>
      <c r="CAK17" s="330"/>
      <c r="CAL17" s="330"/>
      <c r="CAM17" s="330"/>
      <c r="CAN17" s="330"/>
      <c r="CAO17" s="330"/>
      <c r="CAP17" s="330"/>
      <c r="CAQ17" s="330"/>
      <c r="CAR17" s="330"/>
      <c r="CAS17" s="330"/>
      <c r="CAT17" s="330"/>
      <c r="CAU17" s="330"/>
      <c r="CAV17" s="330"/>
      <c r="CAW17" s="330"/>
      <c r="CAX17" s="330"/>
      <c r="CAY17" s="330"/>
      <c r="CAZ17" s="330"/>
      <c r="CBA17" s="330"/>
      <c r="CBB17" s="330"/>
      <c r="CBC17" s="330"/>
      <c r="CBD17" s="330"/>
      <c r="CBE17" s="330"/>
      <c r="CBF17" s="330"/>
      <c r="CBG17" s="330"/>
      <c r="CBH17" s="330"/>
      <c r="CBI17" s="330"/>
      <c r="CBJ17" s="330"/>
      <c r="CBK17" s="330"/>
      <c r="CBL17" s="330"/>
      <c r="CBM17" s="330"/>
      <c r="CBN17" s="330"/>
      <c r="CBO17" s="330"/>
      <c r="CBP17" s="330"/>
      <c r="CBQ17" s="330"/>
      <c r="CBR17" s="330"/>
      <c r="CBS17" s="330"/>
      <c r="CBT17" s="330"/>
      <c r="CBU17" s="330"/>
      <c r="CBV17" s="330"/>
      <c r="CBW17" s="330"/>
      <c r="CBX17" s="330"/>
      <c r="CBY17" s="330"/>
      <c r="CBZ17" s="330"/>
      <c r="CCA17" s="330"/>
      <c r="CCB17" s="330"/>
      <c r="CCC17" s="330"/>
      <c r="CCD17" s="330"/>
      <c r="CCE17" s="330"/>
      <c r="CCF17" s="330"/>
      <c r="CCG17" s="330"/>
      <c r="CCH17" s="330"/>
      <c r="CCI17" s="330"/>
      <c r="CCJ17" s="330"/>
      <c r="CCK17" s="330"/>
      <c r="CCL17" s="330"/>
      <c r="CCM17" s="330"/>
      <c r="CCN17" s="330"/>
      <c r="CCO17" s="330"/>
      <c r="CCP17" s="330"/>
      <c r="CCQ17" s="330"/>
      <c r="CCR17" s="330"/>
      <c r="CCS17" s="330"/>
      <c r="CCT17" s="330"/>
      <c r="CCU17" s="330"/>
      <c r="CCV17" s="330"/>
      <c r="CCW17" s="330"/>
      <c r="CCX17" s="330"/>
      <c r="CCY17" s="330"/>
      <c r="CCZ17" s="330"/>
      <c r="CDA17" s="330"/>
      <c r="CDB17" s="330"/>
      <c r="CDC17" s="330"/>
      <c r="CDD17" s="330"/>
      <c r="CDE17" s="330"/>
      <c r="CDF17" s="330"/>
      <c r="CDG17" s="330"/>
      <c r="CDH17" s="330"/>
      <c r="CDI17" s="330"/>
      <c r="CDJ17" s="330"/>
      <c r="CDK17" s="330"/>
      <c r="CDL17" s="330"/>
      <c r="CDM17" s="330"/>
      <c r="CDN17" s="330"/>
      <c r="CDO17" s="330"/>
      <c r="CDP17" s="330"/>
      <c r="CDQ17" s="330"/>
      <c r="CDR17" s="330"/>
      <c r="CDS17" s="330"/>
      <c r="CDT17" s="330"/>
      <c r="CDU17" s="330"/>
      <c r="CDV17" s="330"/>
      <c r="CDW17" s="330"/>
      <c r="CDX17" s="330"/>
      <c r="CDY17" s="330"/>
      <c r="CDZ17" s="330"/>
      <c r="CEA17" s="330"/>
      <c r="CEB17" s="330"/>
      <c r="CEC17" s="330"/>
      <c r="CED17" s="330"/>
      <c r="CEE17" s="330"/>
      <c r="CEF17" s="330"/>
      <c r="CEG17" s="330"/>
      <c r="CEH17" s="330"/>
      <c r="CEI17" s="330"/>
      <c r="CEJ17" s="330"/>
      <c r="CEK17" s="330"/>
      <c r="CEL17" s="330"/>
      <c r="CEM17" s="330"/>
      <c r="CEN17" s="330"/>
      <c r="CEO17" s="330"/>
      <c r="CEP17" s="330"/>
      <c r="CEQ17" s="330"/>
      <c r="CER17" s="330"/>
      <c r="CES17" s="330"/>
      <c r="CET17" s="330"/>
      <c r="CEU17" s="330"/>
      <c r="CEV17" s="330"/>
      <c r="CEW17" s="330"/>
      <c r="CEX17" s="330"/>
      <c r="CEY17" s="330"/>
      <c r="CEZ17" s="330"/>
      <c r="CFA17" s="330"/>
      <c r="CFB17" s="330"/>
      <c r="CFC17" s="330"/>
      <c r="CFD17" s="330"/>
      <c r="CFE17" s="330"/>
      <c r="CFF17" s="330"/>
      <c r="CFG17" s="330"/>
      <c r="CFH17" s="330"/>
      <c r="CFI17" s="330"/>
      <c r="CFJ17" s="330"/>
      <c r="CFK17" s="330"/>
      <c r="CFL17" s="330"/>
      <c r="CFM17" s="330"/>
      <c r="CFN17" s="330"/>
      <c r="CFO17" s="330"/>
      <c r="CFP17" s="330"/>
      <c r="CFQ17" s="330"/>
      <c r="CFR17" s="330"/>
      <c r="CFS17" s="330"/>
      <c r="CFT17" s="330"/>
      <c r="CFU17" s="330"/>
      <c r="CFV17" s="330"/>
      <c r="CFW17" s="330"/>
      <c r="CFX17" s="330"/>
      <c r="CFY17" s="330"/>
      <c r="CFZ17" s="330"/>
      <c r="CGA17" s="330"/>
      <c r="CGB17" s="330"/>
      <c r="CGC17" s="330"/>
      <c r="CGD17" s="330"/>
      <c r="CGE17" s="330"/>
      <c r="CGF17" s="330"/>
      <c r="CGG17" s="330"/>
      <c r="CGH17" s="330"/>
      <c r="CGI17" s="330"/>
      <c r="CGJ17" s="330"/>
      <c r="CGK17" s="330"/>
      <c r="CGL17" s="330"/>
      <c r="CGM17" s="330"/>
      <c r="CGN17" s="330"/>
      <c r="CGO17" s="330"/>
      <c r="CGP17" s="330"/>
      <c r="CGQ17" s="330"/>
      <c r="CGR17" s="330"/>
      <c r="CGS17" s="330"/>
      <c r="CGT17" s="330"/>
      <c r="CGU17" s="330"/>
      <c r="CGV17" s="330"/>
      <c r="CGW17" s="330"/>
      <c r="CGX17" s="330"/>
      <c r="CGY17" s="330"/>
      <c r="CGZ17" s="330"/>
      <c r="CHA17" s="330"/>
      <c r="CHB17" s="330"/>
      <c r="CHC17" s="330"/>
      <c r="CHD17" s="330"/>
      <c r="CHE17" s="330"/>
      <c r="CHF17" s="330"/>
      <c r="CHG17" s="330"/>
      <c r="CHH17" s="330"/>
      <c r="CHI17" s="330"/>
      <c r="CHJ17" s="330"/>
      <c r="CHK17" s="330"/>
      <c r="CHL17" s="330"/>
      <c r="CHM17" s="330"/>
      <c r="CHN17" s="330"/>
      <c r="CHO17" s="330"/>
      <c r="CHP17" s="330"/>
      <c r="CHQ17" s="330"/>
      <c r="CHR17" s="330"/>
      <c r="CHS17" s="330"/>
      <c r="CHT17" s="330"/>
      <c r="CHU17" s="330"/>
      <c r="CHV17" s="330"/>
      <c r="CHW17" s="330"/>
      <c r="CHX17" s="330"/>
      <c r="CHY17" s="330"/>
      <c r="CHZ17" s="330"/>
      <c r="CIA17" s="330"/>
      <c r="CIB17" s="330"/>
      <c r="CIC17" s="330"/>
      <c r="CID17" s="330"/>
      <c r="CIE17" s="330"/>
      <c r="CIF17" s="330"/>
      <c r="CIG17" s="330"/>
      <c r="CIH17" s="330"/>
      <c r="CII17" s="330"/>
      <c r="CIJ17" s="330"/>
      <c r="CIK17" s="330"/>
      <c r="CIL17" s="330"/>
      <c r="CIM17" s="330"/>
      <c r="CIN17" s="330"/>
      <c r="CIO17" s="330"/>
      <c r="CIP17" s="330"/>
      <c r="CIQ17" s="330"/>
      <c r="CIR17" s="330"/>
      <c r="CIS17" s="330"/>
      <c r="CIT17" s="330"/>
      <c r="CIU17" s="330"/>
      <c r="CIV17" s="330"/>
      <c r="CIW17" s="330"/>
      <c r="CIX17" s="330"/>
      <c r="CIY17" s="330"/>
      <c r="CIZ17" s="330"/>
      <c r="CJA17" s="330"/>
      <c r="CJB17" s="330"/>
      <c r="CJC17" s="330"/>
      <c r="CJD17" s="330"/>
      <c r="CJE17" s="330"/>
      <c r="CJF17" s="330"/>
      <c r="CJG17" s="330"/>
      <c r="CJH17" s="330"/>
      <c r="CJI17" s="330"/>
      <c r="CJJ17" s="330"/>
      <c r="CJK17" s="330"/>
      <c r="CJL17" s="330"/>
      <c r="CJM17" s="330"/>
      <c r="CJN17" s="330"/>
      <c r="CJO17" s="330"/>
      <c r="CJP17" s="330"/>
      <c r="CJQ17" s="330"/>
      <c r="CJR17" s="330"/>
      <c r="CJS17" s="330"/>
      <c r="CJT17" s="330"/>
      <c r="CJU17" s="330"/>
      <c r="CJV17" s="330"/>
      <c r="CJW17" s="330"/>
      <c r="CJX17" s="330"/>
      <c r="CJY17" s="330"/>
      <c r="CJZ17" s="330"/>
      <c r="CKA17" s="330"/>
      <c r="CKB17" s="330"/>
      <c r="CKC17" s="330"/>
      <c r="CKD17" s="330"/>
      <c r="CKE17" s="330"/>
      <c r="CKF17" s="330"/>
      <c r="CKG17" s="330"/>
      <c r="CKH17" s="330"/>
      <c r="CKI17" s="330"/>
      <c r="CKJ17" s="330"/>
      <c r="CKK17" s="330"/>
      <c r="CKL17" s="330"/>
      <c r="CKM17" s="330"/>
      <c r="CKN17" s="330"/>
      <c r="CKO17" s="330"/>
      <c r="CKP17" s="330"/>
      <c r="CKQ17" s="330"/>
      <c r="CKR17" s="330"/>
      <c r="CKS17" s="330"/>
      <c r="CKT17" s="330"/>
      <c r="CKU17" s="330"/>
      <c r="CKV17" s="330"/>
      <c r="CKW17" s="330"/>
      <c r="CKX17" s="330"/>
      <c r="CKY17" s="330"/>
      <c r="CKZ17" s="330"/>
      <c r="CLA17" s="330"/>
      <c r="CLB17" s="330"/>
      <c r="CLC17" s="330"/>
      <c r="CLD17" s="330"/>
      <c r="CLE17" s="330"/>
      <c r="CLF17" s="330"/>
      <c r="CLG17" s="330"/>
      <c r="CLH17" s="330"/>
      <c r="CLI17" s="330"/>
      <c r="CLJ17" s="330"/>
      <c r="CLK17" s="330"/>
      <c r="CLL17" s="330"/>
      <c r="CLM17" s="330"/>
      <c r="CLN17" s="330"/>
      <c r="CLO17" s="330"/>
      <c r="CLP17" s="330"/>
      <c r="CLQ17" s="330"/>
      <c r="CLR17" s="330"/>
      <c r="CLS17" s="330"/>
      <c r="CLT17" s="330"/>
      <c r="CLU17" s="330"/>
      <c r="CLV17" s="330"/>
      <c r="CLW17" s="330"/>
      <c r="CLX17" s="330"/>
      <c r="CLY17" s="330"/>
      <c r="CLZ17" s="330"/>
      <c r="CMA17" s="330"/>
      <c r="CMB17" s="330"/>
      <c r="CMC17" s="330"/>
      <c r="CMD17" s="330"/>
      <c r="CME17" s="330"/>
      <c r="CMF17" s="330"/>
      <c r="CMG17" s="330"/>
      <c r="CMH17" s="330"/>
      <c r="CMI17" s="330"/>
      <c r="CMJ17" s="330"/>
      <c r="CMK17" s="330"/>
      <c r="CML17" s="330"/>
      <c r="CMM17" s="330"/>
      <c r="CMN17" s="330"/>
      <c r="CMO17" s="330"/>
      <c r="CMP17" s="330"/>
      <c r="CMQ17" s="330"/>
      <c r="CMR17" s="330"/>
      <c r="CMS17" s="330"/>
      <c r="CMT17" s="330"/>
      <c r="CMU17" s="330"/>
      <c r="CMV17" s="330"/>
      <c r="CMW17" s="330"/>
      <c r="CMX17" s="330"/>
      <c r="CMY17" s="330"/>
      <c r="CMZ17" s="330"/>
      <c r="CNA17" s="330"/>
      <c r="CNB17" s="330"/>
      <c r="CNC17" s="330"/>
      <c r="CND17" s="330"/>
      <c r="CNE17" s="330"/>
      <c r="CNF17" s="330"/>
      <c r="CNG17" s="330"/>
      <c r="CNH17" s="330"/>
      <c r="CNI17" s="330"/>
      <c r="CNJ17" s="330"/>
      <c r="CNK17" s="330"/>
      <c r="CNL17" s="330"/>
      <c r="CNM17" s="330"/>
      <c r="CNN17" s="330"/>
      <c r="CNO17" s="330"/>
      <c r="CNP17" s="330"/>
      <c r="CNQ17" s="330"/>
      <c r="CNR17" s="330"/>
      <c r="CNS17" s="330"/>
      <c r="CNT17" s="330"/>
      <c r="CNU17" s="330"/>
      <c r="CNV17" s="330"/>
      <c r="CNW17" s="330"/>
      <c r="CNX17" s="330"/>
      <c r="CNY17" s="330"/>
      <c r="CNZ17" s="330"/>
      <c r="COA17" s="330"/>
      <c r="COB17" s="330"/>
      <c r="COC17" s="330"/>
      <c r="COD17" s="330"/>
      <c r="COE17" s="330"/>
      <c r="COF17" s="330"/>
      <c r="COG17" s="330"/>
      <c r="COH17" s="330"/>
      <c r="COI17" s="330"/>
      <c r="COJ17" s="330"/>
      <c r="COK17" s="330"/>
      <c r="COL17" s="330"/>
      <c r="COM17" s="330"/>
      <c r="CON17" s="330"/>
      <c r="COO17" s="330"/>
      <c r="COP17" s="330"/>
      <c r="COQ17" s="330"/>
      <c r="COR17" s="330"/>
      <c r="COS17" s="330"/>
      <c r="COT17" s="330"/>
      <c r="COU17" s="330"/>
      <c r="COV17" s="330"/>
      <c r="COW17" s="330"/>
      <c r="COX17" s="330"/>
      <c r="COY17" s="330"/>
      <c r="COZ17" s="330"/>
      <c r="CPA17" s="330"/>
      <c r="CPB17" s="330"/>
      <c r="CPC17" s="330"/>
      <c r="CPD17" s="330"/>
      <c r="CPE17" s="330"/>
      <c r="CPF17" s="330"/>
      <c r="CPG17" s="330"/>
      <c r="CPH17" s="330"/>
      <c r="CPI17" s="330"/>
      <c r="CPJ17" s="330"/>
      <c r="CPK17" s="330"/>
      <c r="CPL17" s="330"/>
      <c r="CPM17" s="330"/>
      <c r="CPN17" s="330"/>
      <c r="CPO17" s="330"/>
      <c r="CPP17" s="330"/>
      <c r="CPQ17" s="330"/>
      <c r="CPR17" s="330"/>
      <c r="CPS17" s="330"/>
      <c r="CPT17" s="330"/>
      <c r="CPU17" s="330"/>
      <c r="CPV17" s="330"/>
      <c r="CPW17" s="330"/>
      <c r="CPX17" s="330"/>
      <c r="CPY17" s="330"/>
      <c r="CPZ17" s="330"/>
      <c r="CQA17" s="330"/>
      <c r="CQB17" s="330"/>
      <c r="CQC17" s="330"/>
      <c r="CQD17" s="330"/>
      <c r="CQE17" s="330"/>
      <c r="CQF17" s="330"/>
      <c r="CQG17" s="330"/>
      <c r="CQH17" s="330"/>
      <c r="CQI17" s="330"/>
      <c r="CQJ17" s="330"/>
      <c r="CQK17" s="330"/>
      <c r="CQL17" s="330"/>
      <c r="CQM17" s="330"/>
      <c r="CQN17" s="330"/>
      <c r="CQO17" s="330"/>
      <c r="CQP17" s="330"/>
      <c r="CQQ17" s="330"/>
      <c r="CQR17" s="330"/>
      <c r="CQS17" s="330"/>
      <c r="CQT17" s="330"/>
      <c r="CQU17" s="330"/>
      <c r="CQV17" s="330"/>
      <c r="CQW17" s="330"/>
      <c r="CQX17" s="330"/>
      <c r="CQY17" s="330"/>
      <c r="CQZ17" s="330"/>
      <c r="CRA17" s="330"/>
      <c r="CRB17" s="330"/>
      <c r="CRC17" s="330"/>
      <c r="CRD17" s="330"/>
      <c r="CRE17" s="330"/>
      <c r="CRF17" s="330"/>
      <c r="CRG17" s="330"/>
      <c r="CRH17" s="330"/>
      <c r="CRI17" s="330"/>
      <c r="CRJ17" s="330"/>
      <c r="CRK17" s="330"/>
      <c r="CRL17" s="330"/>
      <c r="CRM17" s="330"/>
      <c r="CRN17" s="330"/>
      <c r="CRO17" s="330"/>
      <c r="CRP17" s="330"/>
      <c r="CRQ17" s="330"/>
      <c r="CRR17" s="330"/>
      <c r="CRS17" s="330"/>
      <c r="CRT17" s="330"/>
      <c r="CRU17" s="330"/>
      <c r="CRV17" s="330"/>
      <c r="CRW17" s="330"/>
      <c r="CRX17" s="330"/>
      <c r="CRY17" s="330"/>
      <c r="CRZ17" s="330"/>
      <c r="CSA17" s="330"/>
      <c r="CSB17" s="330"/>
      <c r="CSC17" s="330"/>
      <c r="CSD17" s="330"/>
      <c r="CSE17" s="330"/>
      <c r="CSF17" s="330"/>
      <c r="CSG17" s="330"/>
      <c r="CSH17" s="330"/>
      <c r="CSI17" s="330"/>
      <c r="CSJ17" s="330"/>
      <c r="CSK17" s="330"/>
      <c r="CSL17" s="330"/>
      <c r="CSM17" s="330"/>
      <c r="CSN17" s="330"/>
      <c r="CSO17" s="330"/>
      <c r="CSP17" s="330"/>
      <c r="CSQ17" s="330"/>
      <c r="CSR17" s="330"/>
      <c r="CSS17" s="330"/>
      <c r="CST17" s="330"/>
      <c r="CSU17" s="330"/>
      <c r="CSV17" s="330"/>
      <c r="CSW17" s="330"/>
      <c r="CSX17" s="330"/>
      <c r="CSY17" s="330"/>
      <c r="CSZ17" s="330"/>
      <c r="CTA17" s="330"/>
      <c r="CTB17" s="330"/>
      <c r="CTC17" s="330"/>
      <c r="CTD17" s="330"/>
      <c r="CTE17" s="330"/>
      <c r="CTF17" s="330"/>
      <c r="CTG17" s="330"/>
      <c r="CTH17" s="330"/>
      <c r="CTI17" s="330"/>
      <c r="CTJ17" s="330"/>
      <c r="CTK17" s="330"/>
      <c r="CTL17" s="330"/>
      <c r="CTM17" s="330"/>
      <c r="CTN17" s="330"/>
      <c r="CTO17" s="330"/>
      <c r="CTP17" s="330"/>
      <c r="CTQ17" s="330"/>
      <c r="CTR17" s="330"/>
      <c r="CTS17" s="330"/>
      <c r="CTT17" s="330"/>
      <c r="CTU17" s="330"/>
      <c r="CTV17" s="330"/>
      <c r="CTW17" s="330"/>
      <c r="CTX17" s="330"/>
      <c r="CTY17" s="330"/>
      <c r="CTZ17" s="330"/>
      <c r="CUA17" s="330"/>
      <c r="CUB17" s="330"/>
      <c r="CUC17" s="330"/>
      <c r="CUD17" s="330"/>
      <c r="CUE17" s="330"/>
      <c r="CUF17" s="330"/>
      <c r="CUG17" s="330"/>
      <c r="CUH17" s="330"/>
      <c r="CUI17" s="330"/>
      <c r="CUJ17" s="330"/>
      <c r="CUK17" s="330"/>
      <c r="CUL17" s="330"/>
      <c r="CUM17" s="330"/>
      <c r="CUN17" s="330"/>
      <c r="CUO17" s="330"/>
      <c r="CUP17" s="330"/>
      <c r="CUQ17" s="330"/>
      <c r="CUR17" s="330"/>
      <c r="CUS17" s="330"/>
      <c r="CUT17" s="330"/>
      <c r="CUU17" s="330"/>
      <c r="CUV17" s="330"/>
      <c r="CUW17" s="330"/>
      <c r="CUX17" s="330"/>
      <c r="CUY17" s="330"/>
      <c r="CUZ17" s="330"/>
      <c r="CVA17" s="330"/>
      <c r="CVB17" s="330"/>
      <c r="CVC17" s="330"/>
      <c r="CVD17" s="330"/>
      <c r="CVE17" s="330"/>
      <c r="CVF17" s="330"/>
      <c r="CVG17" s="330"/>
      <c r="CVH17" s="330"/>
      <c r="CVI17" s="330"/>
      <c r="CVJ17" s="330"/>
      <c r="CVK17" s="330"/>
      <c r="CVL17" s="330"/>
      <c r="CVM17" s="330"/>
      <c r="CVN17" s="330"/>
      <c r="CVO17" s="330"/>
      <c r="CVP17" s="330"/>
      <c r="CVQ17" s="330"/>
      <c r="CVR17" s="330"/>
      <c r="CVS17" s="330"/>
      <c r="CVT17" s="330"/>
      <c r="CVU17" s="330"/>
      <c r="CVV17" s="330"/>
      <c r="CVW17" s="330"/>
      <c r="CVX17" s="330"/>
      <c r="CVY17" s="330"/>
      <c r="CVZ17" s="330"/>
      <c r="CWA17" s="330"/>
      <c r="CWB17" s="330"/>
      <c r="CWC17" s="330"/>
      <c r="CWD17" s="330"/>
      <c r="CWE17" s="330"/>
      <c r="CWF17" s="330"/>
      <c r="CWG17" s="330"/>
      <c r="CWH17" s="330"/>
      <c r="CWI17" s="330"/>
      <c r="CWJ17" s="330"/>
      <c r="CWK17" s="330"/>
      <c r="CWL17" s="330"/>
      <c r="CWM17" s="330"/>
      <c r="CWN17" s="330"/>
      <c r="CWO17" s="330"/>
      <c r="CWP17" s="330"/>
      <c r="CWQ17" s="330"/>
      <c r="CWR17" s="330"/>
      <c r="CWS17" s="330"/>
      <c r="CWT17" s="330"/>
      <c r="CWU17" s="330"/>
      <c r="CWV17" s="330"/>
      <c r="CWW17" s="330"/>
      <c r="CWX17" s="330"/>
      <c r="CWY17" s="330"/>
      <c r="CWZ17" s="330"/>
      <c r="CXA17" s="330"/>
      <c r="CXB17" s="330"/>
      <c r="CXC17" s="330"/>
      <c r="CXD17" s="330"/>
      <c r="CXE17" s="330"/>
      <c r="CXF17" s="330"/>
      <c r="CXG17" s="330"/>
      <c r="CXH17" s="330"/>
      <c r="CXI17" s="330"/>
      <c r="CXJ17" s="330"/>
      <c r="CXK17" s="330"/>
      <c r="CXL17" s="330"/>
      <c r="CXM17" s="330"/>
      <c r="CXN17" s="330"/>
      <c r="CXO17" s="330"/>
      <c r="CXP17" s="330"/>
      <c r="CXQ17" s="330"/>
      <c r="CXR17" s="330"/>
      <c r="CXS17" s="330"/>
      <c r="CXT17" s="330"/>
      <c r="CXU17" s="330"/>
      <c r="CXV17" s="330"/>
      <c r="CXW17" s="330"/>
      <c r="CXX17" s="330"/>
      <c r="CXY17" s="330"/>
      <c r="CXZ17" s="330"/>
      <c r="CYA17" s="330"/>
      <c r="CYB17" s="330"/>
      <c r="CYC17" s="330"/>
      <c r="CYD17" s="330"/>
      <c r="CYE17" s="330"/>
      <c r="CYF17" s="330"/>
      <c r="CYG17" s="330"/>
      <c r="CYH17" s="330"/>
      <c r="CYI17" s="330"/>
      <c r="CYJ17" s="330"/>
      <c r="CYK17" s="330"/>
      <c r="CYL17" s="330"/>
      <c r="CYM17" s="330"/>
      <c r="CYN17" s="330"/>
      <c r="CYO17" s="330"/>
      <c r="CYP17" s="330"/>
      <c r="CYQ17" s="330"/>
      <c r="CYR17" s="330"/>
      <c r="CYS17" s="330"/>
      <c r="CYT17" s="330"/>
      <c r="CYU17" s="330"/>
      <c r="CYV17" s="330"/>
      <c r="CYW17" s="330"/>
      <c r="CYX17" s="330"/>
      <c r="CYY17" s="330"/>
      <c r="CYZ17" s="330"/>
      <c r="CZA17" s="330"/>
      <c r="CZB17" s="330"/>
      <c r="CZC17" s="330"/>
      <c r="CZD17" s="330"/>
      <c r="CZE17" s="330"/>
      <c r="CZF17" s="330"/>
      <c r="CZG17" s="330"/>
      <c r="CZH17" s="330"/>
      <c r="CZI17" s="330"/>
      <c r="CZJ17" s="330"/>
      <c r="CZK17" s="330"/>
      <c r="CZL17" s="330"/>
      <c r="CZM17" s="330"/>
      <c r="CZN17" s="330"/>
      <c r="CZO17" s="330"/>
      <c r="CZP17" s="330"/>
      <c r="CZQ17" s="330"/>
      <c r="CZR17" s="330"/>
      <c r="CZS17" s="330"/>
      <c r="CZT17" s="330"/>
      <c r="CZU17" s="330"/>
      <c r="CZV17" s="330"/>
      <c r="CZW17" s="330"/>
      <c r="CZX17" s="330"/>
      <c r="CZY17" s="330"/>
      <c r="CZZ17" s="330"/>
      <c r="DAA17" s="330"/>
      <c r="DAB17" s="330"/>
      <c r="DAC17" s="330"/>
      <c r="DAD17" s="330"/>
      <c r="DAE17" s="330"/>
      <c r="DAF17" s="330"/>
      <c r="DAG17" s="330"/>
      <c r="DAH17" s="330"/>
      <c r="DAI17" s="330"/>
      <c r="DAJ17" s="330"/>
      <c r="DAK17" s="330"/>
      <c r="DAL17" s="330"/>
      <c r="DAM17" s="330"/>
      <c r="DAN17" s="330"/>
      <c r="DAO17" s="330"/>
      <c r="DAP17" s="330"/>
      <c r="DAQ17" s="330"/>
      <c r="DAR17" s="330"/>
      <c r="DAS17" s="330"/>
      <c r="DAT17" s="330"/>
      <c r="DAU17" s="330"/>
      <c r="DAV17" s="330"/>
      <c r="DAW17" s="330"/>
      <c r="DAX17" s="330"/>
      <c r="DAY17" s="330"/>
      <c r="DAZ17" s="330"/>
      <c r="DBA17" s="330"/>
      <c r="DBB17" s="330"/>
      <c r="DBC17" s="330"/>
      <c r="DBD17" s="330"/>
      <c r="DBE17" s="330"/>
      <c r="DBF17" s="330"/>
      <c r="DBG17" s="330"/>
      <c r="DBH17" s="330"/>
      <c r="DBI17" s="330"/>
      <c r="DBJ17" s="330"/>
      <c r="DBK17" s="330"/>
      <c r="DBL17" s="330"/>
      <c r="DBM17" s="330"/>
      <c r="DBN17" s="330"/>
      <c r="DBO17" s="330"/>
      <c r="DBP17" s="330"/>
      <c r="DBQ17" s="330"/>
      <c r="DBR17" s="330"/>
      <c r="DBS17" s="330"/>
      <c r="DBT17" s="330"/>
      <c r="DBU17" s="330"/>
      <c r="DBV17" s="330"/>
      <c r="DBW17" s="330"/>
      <c r="DBX17" s="330"/>
      <c r="DBY17" s="330"/>
      <c r="DBZ17" s="330"/>
      <c r="DCA17" s="330"/>
      <c r="DCB17" s="330"/>
      <c r="DCC17" s="330"/>
      <c r="DCD17" s="330"/>
      <c r="DCE17" s="330"/>
      <c r="DCF17" s="330"/>
      <c r="DCG17" s="330"/>
      <c r="DCH17" s="330"/>
      <c r="DCI17" s="330"/>
      <c r="DCJ17" s="330"/>
      <c r="DCK17" s="330"/>
      <c r="DCL17" s="330"/>
      <c r="DCM17" s="330"/>
      <c r="DCN17" s="330"/>
      <c r="DCO17" s="330"/>
      <c r="DCP17" s="330"/>
      <c r="DCQ17" s="330"/>
      <c r="DCR17" s="330"/>
      <c r="DCS17" s="330"/>
      <c r="DCT17" s="330"/>
      <c r="DCU17" s="330"/>
      <c r="DCV17" s="330"/>
      <c r="DCW17" s="330"/>
      <c r="DCX17" s="330"/>
      <c r="DCY17" s="330"/>
      <c r="DCZ17" s="330"/>
      <c r="DDA17" s="330"/>
      <c r="DDB17" s="330"/>
      <c r="DDC17" s="330"/>
      <c r="DDD17" s="330"/>
      <c r="DDE17" s="330"/>
      <c r="DDF17" s="330"/>
      <c r="DDG17" s="330"/>
      <c r="DDH17" s="330"/>
      <c r="DDI17" s="330"/>
      <c r="DDJ17" s="330"/>
      <c r="DDK17" s="330"/>
      <c r="DDL17" s="330"/>
      <c r="DDM17" s="330"/>
      <c r="DDN17" s="330"/>
      <c r="DDO17" s="330"/>
      <c r="DDP17" s="330"/>
      <c r="DDQ17" s="330"/>
      <c r="DDR17" s="330"/>
      <c r="DDS17" s="330"/>
      <c r="DDT17" s="330"/>
      <c r="DDU17" s="330"/>
      <c r="DDV17" s="330"/>
      <c r="DDW17" s="330"/>
      <c r="DDX17" s="330"/>
      <c r="DDY17" s="330"/>
      <c r="DDZ17" s="330"/>
      <c r="DEA17" s="330"/>
      <c r="DEB17" s="330"/>
      <c r="DEC17" s="330"/>
      <c r="DED17" s="330"/>
      <c r="DEE17" s="330"/>
      <c r="DEF17" s="330"/>
      <c r="DEG17" s="330"/>
      <c r="DEH17" s="330"/>
      <c r="DEI17" s="330"/>
      <c r="DEJ17" s="330"/>
      <c r="DEK17" s="330"/>
      <c r="DEL17" s="330"/>
      <c r="DEM17" s="330"/>
      <c r="DEN17" s="330"/>
      <c r="DEO17" s="330"/>
      <c r="DEP17" s="330"/>
      <c r="DEQ17" s="330"/>
      <c r="DER17" s="330"/>
      <c r="DES17" s="330"/>
      <c r="DET17" s="330"/>
      <c r="DEU17" s="330"/>
      <c r="DEV17" s="330"/>
      <c r="DEW17" s="330"/>
      <c r="DEX17" s="330"/>
      <c r="DEY17" s="330"/>
      <c r="DEZ17" s="330"/>
      <c r="DFA17" s="330"/>
      <c r="DFB17" s="330"/>
      <c r="DFC17" s="330"/>
      <c r="DFD17" s="330"/>
      <c r="DFE17" s="330"/>
      <c r="DFF17" s="330"/>
      <c r="DFG17" s="330"/>
      <c r="DFH17" s="330"/>
      <c r="DFI17" s="330"/>
      <c r="DFJ17" s="330"/>
      <c r="DFK17" s="330"/>
      <c r="DFL17" s="330"/>
      <c r="DFM17" s="330"/>
      <c r="DFN17" s="330"/>
      <c r="DFO17" s="330"/>
      <c r="DFP17" s="330"/>
      <c r="DFQ17" s="330"/>
      <c r="DFR17" s="330"/>
      <c r="DFS17" s="330"/>
      <c r="DFT17" s="330"/>
      <c r="DFU17" s="330"/>
      <c r="DFV17" s="330"/>
      <c r="DFW17" s="330"/>
      <c r="DFX17" s="330"/>
      <c r="DFY17" s="330"/>
      <c r="DFZ17" s="330"/>
      <c r="DGA17" s="330"/>
      <c r="DGB17" s="330"/>
      <c r="DGC17" s="330"/>
      <c r="DGD17" s="330"/>
      <c r="DGE17" s="330"/>
      <c r="DGF17" s="330"/>
      <c r="DGG17" s="330"/>
      <c r="DGH17" s="330"/>
      <c r="DGI17" s="330"/>
      <c r="DGJ17" s="330"/>
      <c r="DGK17" s="330"/>
      <c r="DGL17" s="330"/>
      <c r="DGM17" s="330"/>
      <c r="DGN17" s="330"/>
      <c r="DGO17" s="330"/>
      <c r="DGP17" s="330"/>
      <c r="DGQ17" s="330"/>
      <c r="DGR17" s="330"/>
      <c r="DGS17" s="330"/>
      <c r="DGT17" s="330"/>
      <c r="DGU17" s="330"/>
      <c r="DGV17" s="330"/>
      <c r="DGW17" s="330"/>
      <c r="DGX17" s="330"/>
      <c r="DGY17" s="330"/>
      <c r="DGZ17" s="330"/>
      <c r="DHA17" s="330"/>
      <c r="DHB17" s="330"/>
      <c r="DHC17" s="330"/>
      <c r="DHD17" s="330"/>
      <c r="DHE17" s="330"/>
      <c r="DHF17" s="330"/>
      <c r="DHG17" s="330"/>
      <c r="DHH17" s="330"/>
      <c r="DHI17" s="330"/>
      <c r="DHJ17" s="330"/>
      <c r="DHK17" s="330"/>
      <c r="DHL17" s="330"/>
      <c r="DHM17" s="330"/>
      <c r="DHN17" s="330"/>
      <c r="DHO17" s="330"/>
      <c r="DHP17" s="330"/>
      <c r="DHQ17" s="330"/>
      <c r="DHR17" s="330"/>
      <c r="DHS17" s="330"/>
      <c r="DHT17" s="330"/>
      <c r="DHU17" s="330"/>
      <c r="DHV17" s="330"/>
      <c r="DHW17" s="330"/>
      <c r="DHX17" s="330"/>
      <c r="DHY17" s="330"/>
      <c r="DHZ17" s="330"/>
      <c r="DIA17" s="330"/>
      <c r="DIB17" s="330"/>
      <c r="DIC17" s="330"/>
      <c r="DID17" s="330"/>
      <c r="DIE17" s="330"/>
      <c r="DIF17" s="330"/>
      <c r="DIG17" s="330"/>
      <c r="DIH17" s="330"/>
      <c r="DII17" s="330"/>
      <c r="DIJ17" s="330"/>
      <c r="DIK17" s="330"/>
      <c r="DIL17" s="330"/>
      <c r="DIM17" s="330"/>
      <c r="DIN17" s="330"/>
      <c r="DIO17" s="330"/>
      <c r="DIP17" s="330"/>
      <c r="DIQ17" s="330"/>
      <c r="DIR17" s="330"/>
      <c r="DIS17" s="330"/>
      <c r="DIT17" s="330"/>
      <c r="DIU17" s="330"/>
      <c r="DIV17" s="330"/>
      <c r="DIW17" s="330"/>
      <c r="DIX17" s="330"/>
      <c r="DIY17" s="330"/>
      <c r="DIZ17" s="330"/>
      <c r="DJA17" s="330"/>
      <c r="DJB17" s="330"/>
      <c r="DJC17" s="330"/>
      <c r="DJD17" s="330"/>
      <c r="DJE17" s="330"/>
      <c r="DJF17" s="330"/>
      <c r="DJG17" s="330"/>
      <c r="DJH17" s="330"/>
      <c r="DJI17" s="330"/>
      <c r="DJJ17" s="330"/>
      <c r="DJK17" s="330"/>
      <c r="DJL17" s="330"/>
      <c r="DJM17" s="330"/>
      <c r="DJN17" s="330"/>
      <c r="DJO17" s="330"/>
      <c r="DJP17" s="330"/>
      <c r="DJQ17" s="330"/>
      <c r="DJR17" s="330"/>
      <c r="DJS17" s="330"/>
      <c r="DJT17" s="330"/>
      <c r="DJU17" s="330"/>
      <c r="DJV17" s="330"/>
      <c r="DJW17" s="330"/>
      <c r="DJX17" s="330"/>
      <c r="DJY17" s="330"/>
      <c r="DJZ17" s="330"/>
      <c r="DKA17" s="330"/>
      <c r="DKB17" s="330"/>
      <c r="DKC17" s="330"/>
      <c r="DKD17" s="330"/>
      <c r="DKE17" s="330"/>
      <c r="DKF17" s="330"/>
      <c r="DKG17" s="330"/>
      <c r="DKH17" s="330"/>
      <c r="DKI17" s="330"/>
      <c r="DKJ17" s="330"/>
      <c r="DKK17" s="330"/>
      <c r="DKL17" s="330"/>
      <c r="DKM17" s="330"/>
      <c r="DKN17" s="330"/>
      <c r="DKO17" s="330"/>
      <c r="DKP17" s="330"/>
      <c r="DKQ17" s="330"/>
      <c r="DKR17" s="330"/>
      <c r="DKS17" s="330"/>
      <c r="DKT17" s="330"/>
      <c r="DKU17" s="330"/>
      <c r="DKV17" s="330"/>
      <c r="DKW17" s="330"/>
      <c r="DKX17" s="330"/>
      <c r="DKY17" s="330"/>
      <c r="DKZ17" s="330"/>
      <c r="DLA17" s="330"/>
      <c r="DLB17" s="330"/>
      <c r="DLC17" s="330"/>
      <c r="DLD17" s="330"/>
      <c r="DLE17" s="330"/>
      <c r="DLF17" s="330"/>
      <c r="DLG17" s="330"/>
      <c r="DLH17" s="330"/>
      <c r="DLI17" s="330"/>
      <c r="DLJ17" s="330"/>
      <c r="DLK17" s="330"/>
      <c r="DLL17" s="330"/>
      <c r="DLM17" s="330"/>
      <c r="DLN17" s="330"/>
      <c r="DLO17" s="330"/>
      <c r="DLP17" s="330"/>
      <c r="DLQ17" s="330"/>
      <c r="DLR17" s="330"/>
      <c r="DLS17" s="330"/>
      <c r="DLT17" s="330"/>
      <c r="DLU17" s="330"/>
      <c r="DLV17" s="330"/>
      <c r="DLW17" s="330"/>
      <c r="DLX17" s="330"/>
      <c r="DLY17" s="330"/>
      <c r="DLZ17" s="330"/>
      <c r="DMA17" s="330"/>
      <c r="DMB17" s="330"/>
      <c r="DMC17" s="330"/>
      <c r="DMD17" s="330"/>
      <c r="DME17" s="330"/>
      <c r="DMF17" s="330"/>
      <c r="DMG17" s="330"/>
      <c r="DMH17" s="330"/>
      <c r="DMI17" s="330"/>
      <c r="DMJ17" s="330"/>
      <c r="DMK17" s="330"/>
      <c r="DML17" s="330"/>
      <c r="DMM17" s="330"/>
      <c r="DMN17" s="330"/>
      <c r="DMO17" s="330"/>
      <c r="DMP17" s="330"/>
      <c r="DMQ17" s="330"/>
      <c r="DMR17" s="330"/>
      <c r="DMS17" s="330"/>
      <c r="DMT17" s="330"/>
      <c r="DMU17" s="330"/>
      <c r="DMV17" s="330"/>
      <c r="DMW17" s="330"/>
      <c r="DMX17" s="330"/>
      <c r="DMY17" s="330"/>
      <c r="DMZ17" s="330"/>
      <c r="DNA17" s="330"/>
      <c r="DNB17" s="330"/>
      <c r="DNC17" s="330"/>
      <c r="DND17" s="330"/>
      <c r="DNE17" s="330"/>
      <c r="DNF17" s="330"/>
      <c r="DNG17" s="330"/>
      <c r="DNH17" s="330"/>
      <c r="DNI17" s="330"/>
      <c r="DNJ17" s="330"/>
      <c r="DNK17" s="330"/>
      <c r="DNL17" s="330"/>
      <c r="DNM17" s="330"/>
      <c r="DNN17" s="330"/>
      <c r="DNO17" s="330"/>
      <c r="DNP17" s="330"/>
      <c r="DNQ17" s="330"/>
      <c r="DNR17" s="330"/>
      <c r="DNS17" s="330"/>
      <c r="DNT17" s="330"/>
      <c r="DNU17" s="330"/>
      <c r="DNV17" s="330"/>
      <c r="DNW17" s="330"/>
      <c r="DNX17" s="330"/>
      <c r="DNY17" s="330"/>
      <c r="DNZ17" s="330"/>
      <c r="DOA17" s="330"/>
      <c r="DOB17" s="330"/>
      <c r="DOC17" s="330"/>
      <c r="DOD17" s="330"/>
      <c r="DOE17" s="330"/>
      <c r="DOF17" s="330"/>
      <c r="DOG17" s="330"/>
      <c r="DOH17" s="330"/>
      <c r="DOI17" s="330"/>
      <c r="DOJ17" s="330"/>
      <c r="DOK17" s="330"/>
      <c r="DOL17" s="330"/>
      <c r="DOM17" s="330"/>
      <c r="DON17" s="330"/>
      <c r="DOO17" s="330"/>
      <c r="DOP17" s="330"/>
      <c r="DOQ17" s="330"/>
      <c r="DOR17" s="330"/>
      <c r="DOS17" s="330"/>
      <c r="DOT17" s="330"/>
      <c r="DOU17" s="330"/>
      <c r="DOV17" s="330"/>
      <c r="DOW17" s="330"/>
      <c r="DOX17" s="330"/>
      <c r="DOY17" s="330"/>
      <c r="DOZ17" s="330"/>
      <c r="DPA17" s="330"/>
      <c r="DPB17" s="330"/>
      <c r="DPC17" s="330"/>
      <c r="DPD17" s="330"/>
      <c r="DPE17" s="330"/>
      <c r="DPF17" s="330"/>
      <c r="DPG17" s="330"/>
      <c r="DPH17" s="330"/>
      <c r="DPI17" s="330"/>
      <c r="DPJ17" s="330"/>
      <c r="DPK17" s="330"/>
      <c r="DPL17" s="330"/>
      <c r="DPM17" s="330"/>
      <c r="DPN17" s="330"/>
      <c r="DPO17" s="330"/>
      <c r="DPP17" s="330"/>
      <c r="DPQ17" s="330"/>
      <c r="DPR17" s="330"/>
      <c r="DPS17" s="330"/>
      <c r="DPT17" s="330"/>
      <c r="DPU17" s="330"/>
      <c r="DPV17" s="330"/>
      <c r="DPW17" s="330"/>
      <c r="DPX17" s="330"/>
      <c r="DPY17" s="330"/>
      <c r="DPZ17" s="330"/>
      <c r="DQA17" s="330"/>
      <c r="DQB17" s="330"/>
      <c r="DQC17" s="330"/>
      <c r="DQD17" s="330"/>
      <c r="DQE17" s="330"/>
      <c r="DQF17" s="330"/>
      <c r="DQG17" s="330"/>
      <c r="DQH17" s="330"/>
      <c r="DQI17" s="330"/>
      <c r="DQJ17" s="330"/>
      <c r="DQK17" s="330"/>
      <c r="DQL17" s="330"/>
      <c r="DQM17" s="330"/>
      <c r="DQN17" s="330"/>
      <c r="DQO17" s="330"/>
      <c r="DQP17" s="330"/>
      <c r="DQQ17" s="330"/>
      <c r="DQR17" s="330"/>
      <c r="DQS17" s="330"/>
      <c r="DQT17" s="330"/>
      <c r="DQU17" s="330"/>
      <c r="DQV17" s="330"/>
      <c r="DQW17" s="330"/>
      <c r="DQX17" s="330"/>
      <c r="DQY17" s="330"/>
      <c r="DQZ17" s="330"/>
      <c r="DRA17" s="330"/>
      <c r="DRB17" s="330"/>
      <c r="DRC17" s="330"/>
      <c r="DRD17" s="330"/>
      <c r="DRE17" s="330"/>
      <c r="DRF17" s="330"/>
      <c r="DRG17" s="330"/>
      <c r="DRH17" s="330"/>
      <c r="DRI17" s="330"/>
      <c r="DRJ17" s="330"/>
      <c r="DRK17" s="330"/>
      <c r="DRL17" s="330"/>
      <c r="DRM17" s="330"/>
      <c r="DRN17" s="330"/>
      <c r="DRO17" s="330"/>
      <c r="DRP17" s="330"/>
      <c r="DRQ17" s="330"/>
      <c r="DRR17" s="330"/>
      <c r="DRS17" s="330"/>
      <c r="DRT17" s="330"/>
      <c r="DRU17" s="330"/>
      <c r="DRV17" s="330"/>
      <c r="DRW17" s="330"/>
      <c r="DRX17" s="330"/>
      <c r="DRY17" s="330"/>
      <c r="DRZ17" s="330"/>
      <c r="DSA17" s="330"/>
      <c r="DSB17" s="330"/>
      <c r="DSC17" s="330"/>
      <c r="DSD17" s="330"/>
      <c r="DSE17" s="330"/>
      <c r="DSF17" s="330"/>
      <c r="DSG17" s="330"/>
      <c r="DSH17" s="330"/>
      <c r="DSI17" s="330"/>
      <c r="DSJ17" s="330"/>
      <c r="DSK17" s="330"/>
      <c r="DSL17" s="330"/>
      <c r="DSM17" s="330"/>
      <c r="DSN17" s="330"/>
      <c r="DSO17" s="330"/>
      <c r="DSP17" s="330"/>
      <c r="DSQ17" s="330"/>
      <c r="DSR17" s="330"/>
      <c r="DSS17" s="330"/>
      <c r="DST17" s="330"/>
      <c r="DSU17" s="330"/>
      <c r="DSV17" s="330"/>
      <c r="DSW17" s="330"/>
      <c r="DSX17" s="330"/>
      <c r="DSY17" s="330"/>
      <c r="DSZ17" s="330"/>
      <c r="DTA17" s="330"/>
      <c r="DTB17" s="330"/>
      <c r="DTC17" s="330"/>
      <c r="DTD17" s="330"/>
      <c r="DTE17" s="330"/>
      <c r="DTF17" s="330"/>
      <c r="DTG17" s="330"/>
      <c r="DTH17" s="330"/>
      <c r="DTI17" s="330"/>
      <c r="DTJ17" s="330"/>
      <c r="DTK17" s="330"/>
      <c r="DTL17" s="330"/>
      <c r="DTM17" s="330"/>
      <c r="DTN17" s="330"/>
      <c r="DTO17" s="330"/>
      <c r="DTP17" s="330"/>
      <c r="DTQ17" s="330"/>
      <c r="DTR17" s="330"/>
      <c r="DTS17" s="330"/>
      <c r="DTT17" s="330"/>
      <c r="DTU17" s="330"/>
      <c r="DTV17" s="330"/>
      <c r="DTW17" s="330"/>
      <c r="DTX17" s="330"/>
      <c r="DTY17" s="330"/>
      <c r="DTZ17" s="330"/>
      <c r="DUA17" s="330"/>
      <c r="DUB17" s="330"/>
      <c r="DUC17" s="330"/>
      <c r="DUD17" s="330"/>
      <c r="DUE17" s="330"/>
      <c r="DUF17" s="330"/>
      <c r="DUG17" s="330"/>
      <c r="DUH17" s="330"/>
      <c r="DUI17" s="330"/>
      <c r="DUJ17" s="330"/>
      <c r="DUK17" s="330"/>
      <c r="DUL17" s="330"/>
      <c r="DUM17" s="330"/>
      <c r="DUN17" s="330"/>
      <c r="DUO17" s="330"/>
      <c r="DUP17" s="330"/>
      <c r="DUQ17" s="330"/>
      <c r="DUR17" s="330"/>
      <c r="DUS17" s="330"/>
      <c r="DUT17" s="330"/>
      <c r="DUU17" s="330"/>
      <c r="DUV17" s="330"/>
      <c r="DUW17" s="330"/>
      <c r="DUX17" s="330"/>
      <c r="DUY17" s="330"/>
      <c r="DUZ17" s="330"/>
      <c r="DVA17" s="330"/>
      <c r="DVB17" s="330"/>
      <c r="DVC17" s="330"/>
      <c r="DVD17" s="330"/>
      <c r="DVE17" s="330"/>
      <c r="DVF17" s="330"/>
      <c r="DVG17" s="330"/>
      <c r="DVH17" s="330"/>
      <c r="DVI17" s="330"/>
      <c r="DVJ17" s="330"/>
      <c r="DVK17" s="330"/>
      <c r="DVL17" s="330"/>
      <c r="DVM17" s="330"/>
      <c r="DVN17" s="330"/>
      <c r="DVO17" s="330"/>
      <c r="DVP17" s="330"/>
      <c r="DVQ17" s="330"/>
      <c r="DVR17" s="330"/>
      <c r="DVS17" s="330"/>
      <c r="DVT17" s="330"/>
      <c r="DVU17" s="330"/>
      <c r="DVV17" s="330"/>
      <c r="DVW17" s="330"/>
      <c r="DVX17" s="330"/>
      <c r="DVY17" s="330"/>
      <c r="DVZ17" s="330"/>
      <c r="DWA17" s="330"/>
      <c r="DWB17" s="330"/>
      <c r="DWC17" s="330"/>
      <c r="DWD17" s="330"/>
      <c r="DWE17" s="330"/>
      <c r="DWF17" s="330"/>
      <c r="DWG17" s="330"/>
      <c r="DWH17" s="330"/>
      <c r="DWI17" s="330"/>
      <c r="DWJ17" s="330"/>
      <c r="DWK17" s="330"/>
      <c r="DWL17" s="330"/>
      <c r="DWM17" s="330"/>
      <c r="DWN17" s="330"/>
      <c r="DWO17" s="330"/>
      <c r="DWP17" s="330"/>
      <c r="DWQ17" s="330"/>
      <c r="DWR17" s="330"/>
      <c r="DWS17" s="330"/>
      <c r="DWT17" s="330"/>
      <c r="DWU17" s="330"/>
      <c r="DWV17" s="330"/>
      <c r="DWW17" s="330"/>
      <c r="DWX17" s="330"/>
      <c r="DWY17" s="330"/>
      <c r="DWZ17" s="330"/>
      <c r="DXA17" s="330"/>
      <c r="DXB17" s="330"/>
      <c r="DXC17" s="330"/>
      <c r="DXD17" s="330"/>
      <c r="DXE17" s="330"/>
      <c r="DXF17" s="330"/>
      <c r="DXG17" s="330"/>
      <c r="DXH17" s="330"/>
      <c r="DXI17" s="330"/>
      <c r="DXJ17" s="330"/>
      <c r="DXK17" s="330"/>
      <c r="DXL17" s="330"/>
      <c r="DXM17" s="330"/>
      <c r="DXN17" s="330"/>
      <c r="DXO17" s="330"/>
      <c r="DXP17" s="330"/>
      <c r="DXQ17" s="330"/>
      <c r="DXR17" s="330"/>
      <c r="DXS17" s="330"/>
      <c r="DXT17" s="330"/>
      <c r="DXU17" s="330"/>
      <c r="DXV17" s="330"/>
      <c r="DXW17" s="330"/>
      <c r="DXX17" s="330"/>
      <c r="DXY17" s="330"/>
      <c r="DXZ17" s="330"/>
      <c r="DYA17" s="330"/>
      <c r="DYB17" s="330"/>
      <c r="DYC17" s="330"/>
      <c r="DYD17" s="330"/>
      <c r="DYE17" s="330"/>
      <c r="DYF17" s="330"/>
      <c r="DYG17" s="330"/>
      <c r="DYH17" s="330"/>
      <c r="DYI17" s="330"/>
      <c r="DYJ17" s="330"/>
      <c r="DYK17" s="330"/>
      <c r="DYL17" s="330"/>
      <c r="DYM17" s="330"/>
      <c r="DYN17" s="330"/>
      <c r="DYO17" s="330"/>
      <c r="DYP17" s="330"/>
      <c r="DYQ17" s="330"/>
      <c r="DYR17" s="330"/>
      <c r="DYS17" s="330"/>
      <c r="DYT17" s="330"/>
      <c r="DYU17" s="330"/>
      <c r="DYV17" s="330"/>
      <c r="DYW17" s="330"/>
      <c r="DYX17" s="330"/>
      <c r="DYY17" s="330"/>
      <c r="DYZ17" s="330"/>
      <c r="DZA17" s="330"/>
      <c r="DZB17" s="330"/>
      <c r="DZC17" s="330"/>
      <c r="DZD17" s="330"/>
      <c r="DZE17" s="330"/>
      <c r="DZF17" s="330"/>
      <c r="DZG17" s="330"/>
      <c r="DZH17" s="330"/>
      <c r="DZI17" s="330"/>
      <c r="DZJ17" s="330"/>
      <c r="DZK17" s="330"/>
      <c r="DZL17" s="330"/>
      <c r="DZM17" s="330"/>
      <c r="DZN17" s="330"/>
      <c r="DZO17" s="330"/>
      <c r="DZP17" s="330"/>
      <c r="DZQ17" s="330"/>
      <c r="DZR17" s="330"/>
      <c r="DZS17" s="330"/>
      <c r="DZT17" s="330"/>
      <c r="DZU17" s="330"/>
      <c r="DZV17" s="330"/>
      <c r="DZW17" s="330"/>
      <c r="DZX17" s="330"/>
      <c r="DZY17" s="330"/>
      <c r="DZZ17" s="330"/>
      <c r="EAA17" s="330"/>
      <c r="EAB17" s="330"/>
      <c r="EAC17" s="330"/>
      <c r="EAD17" s="330"/>
      <c r="EAE17" s="330"/>
      <c r="EAF17" s="330"/>
      <c r="EAG17" s="330"/>
      <c r="EAH17" s="330"/>
      <c r="EAI17" s="330"/>
      <c r="EAJ17" s="330"/>
      <c r="EAK17" s="330"/>
      <c r="EAL17" s="330"/>
      <c r="EAM17" s="330"/>
      <c r="EAN17" s="330"/>
      <c r="EAO17" s="330"/>
      <c r="EAP17" s="330"/>
      <c r="EAQ17" s="330"/>
      <c r="EAR17" s="330"/>
      <c r="EAS17" s="330"/>
      <c r="EAT17" s="330"/>
      <c r="EAU17" s="330"/>
      <c r="EAV17" s="330"/>
      <c r="EAW17" s="330"/>
      <c r="EAX17" s="330"/>
      <c r="EAY17" s="330"/>
      <c r="EAZ17" s="330"/>
      <c r="EBA17" s="330"/>
      <c r="EBB17" s="330"/>
      <c r="EBC17" s="330"/>
      <c r="EBD17" s="330"/>
      <c r="EBE17" s="330"/>
      <c r="EBF17" s="330"/>
      <c r="EBG17" s="330"/>
      <c r="EBH17" s="330"/>
      <c r="EBI17" s="330"/>
      <c r="EBJ17" s="330"/>
      <c r="EBK17" s="330"/>
      <c r="EBL17" s="330"/>
      <c r="EBM17" s="330"/>
      <c r="EBN17" s="330"/>
      <c r="EBO17" s="330"/>
      <c r="EBP17" s="330"/>
      <c r="EBQ17" s="330"/>
      <c r="EBR17" s="330"/>
      <c r="EBS17" s="330"/>
      <c r="EBT17" s="330"/>
      <c r="EBU17" s="330"/>
      <c r="EBV17" s="330"/>
      <c r="EBW17" s="330"/>
      <c r="EBX17" s="330"/>
      <c r="EBY17" s="330"/>
      <c r="EBZ17" s="330"/>
      <c r="ECA17" s="330"/>
      <c r="ECB17" s="330"/>
      <c r="ECC17" s="330"/>
      <c r="ECD17" s="330"/>
      <c r="ECE17" s="330"/>
      <c r="ECF17" s="330"/>
      <c r="ECG17" s="330"/>
      <c r="ECH17" s="330"/>
      <c r="ECI17" s="330"/>
      <c r="ECJ17" s="330"/>
      <c r="ECK17" s="330"/>
      <c r="ECL17" s="330"/>
      <c r="ECM17" s="330"/>
      <c r="ECN17" s="330"/>
      <c r="ECO17" s="330"/>
      <c r="ECP17" s="330"/>
      <c r="ECQ17" s="330"/>
      <c r="ECR17" s="330"/>
      <c r="ECS17" s="330"/>
      <c r="ECT17" s="330"/>
      <c r="ECU17" s="330"/>
      <c r="ECV17" s="330"/>
      <c r="ECW17" s="330"/>
      <c r="ECX17" s="330"/>
      <c r="ECY17" s="330"/>
      <c r="ECZ17" s="330"/>
      <c r="EDA17" s="330"/>
      <c r="EDB17" s="330"/>
      <c r="EDC17" s="330"/>
      <c r="EDD17" s="330"/>
      <c r="EDE17" s="330"/>
      <c r="EDF17" s="330"/>
      <c r="EDG17" s="330"/>
      <c r="EDH17" s="330"/>
      <c r="EDI17" s="330"/>
      <c r="EDJ17" s="330"/>
      <c r="EDK17" s="330"/>
      <c r="EDL17" s="330"/>
      <c r="EDM17" s="330"/>
      <c r="EDN17" s="330"/>
      <c r="EDO17" s="330"/>
      <c r="EDP17" s="330"/>
      <c r="EDQ17" s="330"/>
      <c r="EDR17" s="330"/>
      <c r="EDS17" s="330"/>
      <c r="EDT17" s="330"/>
      <c r="EDU17" s="330"/>
      <c r="EDV17" s="330"/>
      <c r="EDW17" s="330"/>
      <c r="EDX17" s="330"/>
      <c r="EDY17" s="330"/>
      <c r="EDZ17" s="330"/>
      <c r="EEA17" s="330"/>
      <c r="EEB17" s="330"/>
      <c r="EEC17" s="330"/>
      <c r="EED17" s="330"/>
      <c r="EEE17" s="330"/>
      <c r="EEF17" s="330"/>
      <c r="EEG17" s="330"/>
      <c r="EEH17" s="330"/>
      <c r="EEI17" s="330"/>
      <c r="EEJ17" s="330"/>
      <c r="EEK17" s="330"/>
      <c r="EEL17" s="330"/>
      <c r="EEM17" s="330"/>
      <c r="EEN17" s="330"/>
      <c r="EEO17" s="330"/>
      <c r="EEP17" s="330"/>
      <c r="EEQ17" s="330"/>
      <c r="EER17" s="330"/>
      <c r="EES17" s="330"/>
      <c r="EET17" s="330"/>
      <c r="EEU17" s="330"/>
      <c r="EEV17" s="330"/>
      <c r="EEW17" s="330"/>
      <c r="EEX17" s="330"/>
      <c r="EEY17" s="330"/>
      <c r="EEZ17" s="330"/>
      <c r="EFA17" s="330"/>
      <c r="EFB17" s="330"/>
      <c r="EFC17" s="330"/>
      <c r="EFD17" s="330"/>
      <c r="EFE17" s="330"/>
      <c r="EFF17" s="330"/>
      <c r="EFG17" s="330"/>
      <c r="EFH17" s="330"/>
      <c r="EFI17" s="330"/>
      <c r="EFJ17" s="330"/>
      <c r="EFK17" s="330"/>
      <c r="EFL17" s="330"/>
      <c r="EFM17" s="330"/>
      <c r="EFN17" s="330"/>
      <c r="EFO17" s="330"/>
      <c r="EFP17" s="330"/>
      <c r="EFQ17" s="330"/>
      <c r="EFR17" s="330"/>
      <c r="EFS17" s="330"/>
      <c r="EFT17" s="330"/>
      <c r="EFU17" s="330"/>
      <c r="EFV17" s="330"/>
      <c r="EFW17" s="330"/>
      <c r="EFX17" s="330"/>
      <c r="EFY17" s="330"/>
      <c r="EFZ17" s="330"/>
      <c r="EGA17" s="330"/>
      <c r="EGB17" s="330"/>
      <c r="EGC17" s="330"/>
      <c r="EGD17" s="330"/>
      <c r="EGE17" s="330"/>
      <c r="EGF17" s="330"/>
      <c r="EGG17" s="330"/>
      <c r="EGH17" s="330"/>
      <c r="EGI17" s="330"/>
      <c r="EGJ17" s="330"/>
      <c r="EGK17" s="330"/>
      <c r="EGL17" s="330"/>
      <c r="EGM17" s="330"/>
      <c r="EGN17" s="330"/>
      <c r="EGO17" s="330"/>
      <c r="EGP17" s="330"/>
      <c r="EGQ17" s="330"/>
      <c r="EGR17" s="330"/>
      <c r="EGS17" s="330"/>
      <c r="EGT17" s="330"/>
      <c r="EGU17" s="330"/>
      <c r="EGV17" s="330"/>
      <c r="EGW17" s="330"/>
      <c r="EGX17" s="330"/>
      <c r="EGY17" s="330"/>
      <c r="EGZ17" s="330"/>
      <c r="EHA17" s="330"/>
      <c r="EHB17" s="330"/>
      <c r="EHC17" s="330"/>
      <c r="EHD17" s="330"/>
      <c r="EHE17" s="330"/>
      <c r="EHF17" s="330"/>
      <c r="EHG17" s="330"/>
      <c r="EHH17" s="330"/>
      <c r="EHI17" s="330"/>
      <c r="EHJ17" s="330"/>
      <c r="EHK17" s="330"/>
      <c r="EHL17" s="330"/>
      <c r="EHM17" s="330"/>
      <c r="EHN17" s="330"/>
      <c r="EHO17" s="330"/>
      <c r="EHP17" s="330"/>
      <c r="EHQ17" s="330"/>
      <c r="EHR17" s="330"/>
      <c r="EHS17" s="330"/>
      <c r="EHT17" s="330"/>
      <c r="EHU17" s="330"/>
      <c r="EHV17" s="330"/>
      <c r="EHW17" s="330"/>
      <c r="EHX17" s="330"/>
      <c r="EHY17" s="330"/>
      <c r="EHZ17" s="330"/>
      <c r="EIA17" s="330"/>
      <c r="EIB17" s="330"/>
      <c r="EIC17" s="330"/>
      <c r="EID17" s="330"/>
      <c r="EIE17" s="330"/>
      <c r="EIF17" s="330"/>
      <c r="EIG17" s="330"/>
      <c r="EIH17" s="330"/>
      <c r="EII17" s="330"/>
      <c r="EIJ17" s="330"/>
      <c r="EIK17" s="330"/>
      <c r="EIL17" s="330"/>
      <c r="EIM17" s="330"/>
      <c r="EIN17" s="330"/>
      <c r="EIO17" s="330"/>
      <c r="EIP17" s="330"/>
      <c r="EIQ17" s="330"/>
      <c r="EIR17" s="330"/>
      <c r="EIS17" s="330"/>
      <c r="EIT17" s="330"/>
      <c r="EIU17" s="330"/>
      <c r="EIV17" s="330"/>
      <c r="EIW17" s="330"/>
      <c r="EIX17" s="330"/>
      <c r="EIY17" s="330"/>
      <c r="EIZ17" s="330"/>
      <c r="EJA17" s="330"/>
      <c r="EJB17" s="330"/>
      <c r="EJC17" s="330"/>
      <c r="EJD17" s="330"/>
      <c r="EJE17" s="330"/>
      <c r="EJF17" s="330"/>
      <c r="EJG17" s="330"/>
      <c r="EJH17" s="330"/>
      <c r="EJI17" s="330"/>
      <c r="EJJ17" s="330"/>
      <c r="EJK17" s="330"/>
      <c r="EJL17" s="330"/>
      <c r="EJM17" s="330"/>
      <c r="EJN17" s="330"/>
      <c r="EJO17" s="330"/>
      <c r="EJP17" s="330"/>
      <c r="EJQ17" s="330"/>
      <c r="EJR17" s="330"/>
      <c r="EJS17" s="330"/>
      <c r="EJT17" s="330"/>
      <c r="EJU17" s="330"/>
      <c r="EJV17" s="330"/>
      <c r="EJW17" s="330"/>
      <c r="EJX17" s="330"/>
      <c r="EJY17" s="330"/>
      <c r="EJZ17" s="330"/>
      <c r="EKA17" s="330"/>
      <c r="EKB17" s="330"/>
      <c r="EKC17" s="330"/>
      <c r="EKD17" s="330"/>
      <c r="EKE17" s="330"/>
      <c r="EKF17" s="330"/>
      <c r="EKG17" s="330"/>
      <c r="EKH17" s="330"/>
      <c r="EKI17" s="330"/>
      <c r="EKJ17" s="330"/>
      <c r="EKK17" s="330"/>
      <c r="EKL17" s="330"/>
      <c r="EKM17" s="330"/>
      <c r="EKN17" s="330"/>
      <c r="EKO17" s="330"/>
      <c r="EKP17" s="330"/>
      <c r="EKQ17" s="330"/>
      <c r="EKR17" s="330"/>
      <c r="EKS17" s="330"/>
      <c r="EKT17" s="330"/>
      <c r="EKU17" s="330"/>
      <c r="EKV17" s="330"/>
      <c r="EKW17" s="330"/>
      <c r="EKX17" s="330"/>
      <c r="EKY17" s="330"/>
      <c r="EKZ17" s="330"/>
      <c r="ELA17" s="330"/>
      <c r="ELB17" s="330"/>
      <c r="ELC17" s="330"/>
      <c r="ELD17" s="330"/>
      <c r="ELE17" s="330"/>
      <c r="ELF17" s="330"/>
      <c r="ELG17" s="330"/>
      <c r="ELH17" s="330"/>
      <c r="ELI17" s="330"/>
      <c r="ELJ17" s="330"/>
      <c r="ELK17" s="330"/>
      <c r="ELL17" s="330"/>
      <c r="ELM17" s="330"/>
      <c r="ELN17" s="330"/>
      <c r="ELO17" s="330"/>
      <c r="ELP17" s="330"/>
      <c r="ELQ17" s="330"/>
      <c r="ELR17" s="330"/>
      <c r="ELS17" s="330"/>
      <c r="ELT17" s="330"/>
      <c r="ELU17" s="330"/>
      <c r="ELV17" s="330"/>
      <c r="ELW17" s="330"/>
      <c r="ELX17" s="330"/>
      <c r="ELY17" s="330"/>
      <c r="ELZ17" s="330"/>
      <c r="EMA17" s="330"/>
      <c r="EMB17" s="330"/>
      <c r="EMC17" s="330"/>
      <c r="EMD17" s="330"/>
      <c r="EME17" s="330"/>
      <c r="EMF17" s="330"/>
      <c r="EMG17" s="330"/>
      <c r="EMH17" s="330"/>
      <c r="EMI17" s="330"/>
      <c r="EMJ17" s="330"/>
      <c r="EMK17" s="330"/>
      <c r="EML17" s="330"/>
      <c r="EMM17" s="330"/>
      <c r="EMN17" s="330"/>
      <c r="EMO17" s="330"/>
      <c r="EMP17" s="330"/>
      <c r="EMQ17" s="330"/>
      <c r="EMR17" s="330"/>
      <c r="EMS17" s="330"/>
      <c r="EMT17" s="330"/>
      <c r="EMU17" s="330"/>
      <c r="EMV17" s="330"/>
      <c r="EMW17" s="330"/>
      <c r="EMX17" s="330"/>
      <c r="EMY17" s="330"/>
      <c r="EMZ17" s="330"/>
      <c r="ENA17" s="330"/>
      <c r="ENB17" s="330"/>
      <c r="ENC17" s="330"/>
      <c r="END17" s="330"/>
      <c r="ENE17" s="330"/>
      <c r="ENF17" s="330"/>
      <c r="ENG17" s="330"/>
      <c r="ENH17" s="330"/>
      <c r="ENI17" s="330"/>
      <c r="ENJ17" s="330"/>
      <c r="ENK17" s="330"/>
      <c r="ENL17" s="330"/>
      <c r="ENM17" s="330"/>
      <c r="ENN17" s="330"/>
      <c r="ENO17" s="330"/>
      <c r="ENP17" s="330"/>
      <c r="ENQ17" s="330"/>
      <c r="ENR17" s="330"/>
      <c r="ENS17" s="330"/>
      <c r="ENT17" s="330"/>
      <c r="ENU17" s="330"/>
      <c r="ENV17" s="330"/>
      <c r="ENW17" s="330"/>
      <c r="ENX17" s="330"/>
      <c r="ENY17" s="330"/>
      <c r="ENZ17" s="330"/>
      <c r="EOA17" s="330"/>
      <c r="EOB17" s="330"/>
      <c r="EOC17" s="330"/>
      <c r="EOD17" s="330"/>
      <c r="EOE17" s="330"/>
      <c r="EOF17" s="330"/>
      <c r="EOG17" s="330"/>
      <c r="EOH17" s="330"/>
      <c r="EOI17" s="330"/>
      <c r="EOJ17" s="330"/>
      <c r="EOK17" s="330"/>
      <c r="EOL17" s="330"/>
      <c r="EOM17" s="330"/>
      <c r="EON17" s="330"/>
      <c r="EOO17" s="330"/>
      <c r="EOP17" s="330"/>
      <c r="EOQ17" s="330"/>
      <c r="EOR17" s="330"/>
      <c r="EOS17" s="330"/>
      <c r="EOT17" s="330"/>
      <c r="EOU17" s="330"/>
      <c r="EOV17" s="330"/>
      <c r="EOW17" s="330"/>
      <c r="EOX17" s="330"/>
      <c r="EOY17" s="330"/>
      <c r="EOZ17" s="330"/>
      <c r="EPA17" s="330"/>
      <c r="EPB17" s="330"/>
      <c r="EPC17" s="330"/>
      <c r="EPD17" s="330"/>
      <c r="EPE17" s="330"/>
      <c r="EPF17" s="330"/>
      <c r="EPG17" s="330"/>
      <c r="EPH17" s="330"/>
      <c r="EPI17" s="330"/>
      <c r="EPJ17" s="330"/>
      <c r="EPK17" s="330"/>
      <c r="EPL17" s="330"/>
      <c r="EPM17" s="330"/>
      <c r="EPN17" s="330"/>
      <c r="EPO17" s="330"/>
      <c r="EPP17" s="330"/>
      <c r="EPQ17" s="330"/>
      <c r="EPR17" s="330"/>
      <c r="EPS17" s="330"/>
      <c r="EPT17" s="330"/>
      <c r="EPU17" s="330"/>
      <c r="EPV17" s="330"/>
      <c r="EPW17" s="330"/>
      <c r="EPX17" s="330"/>
      <c r="EPY17" s="330"/>
      <c r="EPZ17" s="330"/>
      <c r="EQA17" s="330"/>
      <c r="EQB17" s="330"/>
      <c r="EQC17" s="330"/>
      <c r="EQD17" s="330"/>
      <c r="EQE17" s="330"/>
      <c r="EQF17" s="330"/>
      <c r="EQG17" s="330"/>
      <c r="EQH17" s="330"/>
      <c r="EQI17" s="330"/>
      <c r="EQJ17" s="330"/>
      <c r="EQK17" s="330"/>
      <c r="EQL17" s="330"/>
      <c r="EQM17" s="330"/>
      <c r="EQN17" s="330"/>
      <c r="EQO17" s="330"/>
      <c r="EQP17" s="330"/>
      <c r="EQQ17" s="330"/>
      <c r="EQR17" s="330"/>
      <c r="EQS17" s="330"/>
      <c r="EQT17" s="330"/>
      <c r="EQU17" s="330"/>
      <c r="EQV17" s="330"/>
      <c r="EQW17" s="330"/>
      <c r="EQX17" s="330"/>
      <c r="EQY17" s="330"/>
      <c r="EQZ17" s="330"/>
      <c r="ERA17" s="330"/>
      <c r="ERB17" s="330"/>
      <c r="ERC17" s="330"/>
      <c r="ERD17" s="330"/>
      <c r="ERE17" s="330"/>
      <c r="ERF17" s="330"/>
      <c r="ERG17" s="330"/>
      <c r="ERH17" s="330"/>
      <c r="ERI17" s="330"/>
      <c r="ERJ17" s="330"/>
      <c r="ERK17" s="330"/>
      <c r="ERL17" s="330"/>
      <c r="ERM17" s="330"/>
      <c r="ERN17" s="330"/>
      <c r="ERO17" s="330"/>
      <c r="ERP17" s="330"/>
      <c r="ERQ17" s="330"/>
      <c r="ERR17" s="330"/>
      <c r="ERS17" s="330"/>
      <c r="ERT17" s="330"/>
      <c r="ERU17" s="330"/>
      <c r="ERV17" s="330"/>
      <c r="ERW17" s="330"/>
      <c r="ERX17" s="330"/>
      <c r="ERY17" s="330"/>
      <c r="ERZ17" s="330"/>
      <c r="ESA17" s="330"/>
      <c r="ESB17" s="330"/>
      <c r="ESC17" s="330"/>
      <c r="ESD17" s="330"/>
      <c r="ESE17" s="330"/>
      <c r="ESF17" s="330"/>
      <c r="ESG17" s="330"/>
      <c r="ESH17" s="330"/>
      <c r="ESI17" s="330"/>
      <c r="ESJ17" s="330"/>
      <c r="ESK17" s="330"/>
      <c r="ESL17" s="330"/>
      <c r="ESM17" s="330"/>
      <c r="ESN17" s="330"/>
      <c r="ESO17" s="330"/>
      <c r="ESP17" s="330"/>
      <c r="ESQ17" s="330"/>
      <c r="ESR17" s="330"/>
      <c r="ESS17" s="330"/>
      <c r="EST17" s="330"/>
      <c r="ESU17" s="330"/>
      <c r="ESV17" s="330"/>
      <c r="ESW17" s="330"/>
      <c r="ESX17" s="330"/>
      <c r="ESY17" s="330"/>
      <c r="ESZ17" s="330"/>
      <c r="ETA17" s="330"/>
      <c r="ETB17" s="330"/>
      <c r="ETC17" s="330"/>
      <c r="ETD17" s="330"/>
      <c r="ETE17" s="330"/>
      <c r="ETF17" s="330"/>
      <c r="ETG17" s="330"/>
      <c r="ETH17" s="330"/>
      <c r="ETI17" s="330"/>
      <c r="ETJ17" s="330"/>
      <c r="ETK17" s="330"/>
      <c r="ETL17" s="330"/>
      <c r="ETM17" s="330"/>
      <c r="ETN17" s="330"/>
      <c r="ETO17" s="330"/>
      <c r="ETP17" s="330"/>
      <c r="ETQ17" s="330"/>
      <c r="ETR17" s="330"/>
      <c r="ETS17" s="330"/>
      <c r="ETT17" s="330"/>
      <c r="ETU17" s="330"/>
      <c r="ETV17" s="330"/>
      <c r="ETW17" s="330"/>
      <c r="ETX17" s="330"/>
      <c r="ETY17" s="330"/>
      <c r="ETZ17" s="330"/>
      <c r="EUA17" s="330"/>
      <c r="EUB17" s="330"/>
      <c r="EUC17" s="330"/>
      <c r="EUD17" s="330"/>
      <c r="EUE17" s="330"/>
      <c r="EUF17" s="330"/>
      <c r="EUG17" s="330"/>
      <c r="EUH17" s="330"/>
      <c r="EUI17" s="330"/>
      <c r="EUJ17" s="330"/>
      <c r="EUK17" s="330"/>
      <c r="EUL17" s="330"/>
      <c r="EUM17" s="330"/>
      <c r="EUN17" s="330"/>
      <c r="EUO17" s="330"/>
      <c r="EUP17" s="330"/>
      <c r="EUQ17" s="330"/>
      <c r="EUR17" s="330"/>
      <c r="EUS17" s="330"/>
      <c r="EUT17" s="330"/>
      <c r="EUU17" s="330"/>
      <c r="EUV17" s="330"/>
      <c r="EUW17" s="330"/>
      <c r="EUX17" s="330"/>
      <c r="EUY17" s="330"/>
      <c r="EUZ17" s="330"/>
      <c r="EVA17" s="330"/>
      <c r="EVB17" s="330"/>
      <c r="EVC17" s="330"/>
      <c r="EVD17" s="330"/>
      <c r="EVE17" s="330"/>
      <c r="EVF17" s="330"/>
      <c r="EVG17" s="330"/>
      <c r="EVH17" s="330"/>
      <c r="EVI17" s="330"/>
      <c r="EVJ17" s="330"/>
      <c r="EVK17" s="330"/>
      <c r="EVL17" s="330"/>
      <c r="EVM17" s="330"/>
      <c r="EVN17" s="330"/>
      <c r="EVO17" s="330"/>
      <c r="EVP17" s="330"/>
      <c r="EVQ17" s="330"/>
      <c r="EVR17" s="330"/>
      <c r="EVS17" s="330"/>
      <c r="EVT17" s="330"/>
      <c r="EVU17" s="330"/>
      <c r="EVV17" s="330"/>
      <c r="EVW17" s="330"/>
      <c r="EVX17" s="330"/>
      <c r="EVY17" s="330"/>
      <c r="EVZ17" s="330"/>
      <c r="EWA17" s="330"/>
      <c r="EWB17" s="330"/>
      <c r="EWC17" s="330"/>
      <c r="EWD17" s="330"/>
      <c r="EWE17" s="330"/>
      <c r="EWF17" s="330"/>
      <c r="EWG17" s="330"/>
      <c r="EWH17" s="330"/>
      <c r="EWI17" s="330"/>
      <c r="EWJ17" s="330"/>
      <c r="EWK17" s="330"/>
      <c r="EWL17" s="330"/>
      <c r="EWM17" s="330"/>
      <c r="EWN17" s="330"/>
      <c r="EWO17" s="330"/>
      <c r="EWP17" s="330"/>
      <c r="EWQ17" s="330"/>
      <c r="EWR17" s="330"/>
      <c r="EWS17" s="330"/>
      <c r="EWT17" s="330"/>
      <c r="EWU17" s="330"/>
      <c r="EWV17" s="330"/>
      <c r="EWW17" s="330"/>
      <c r="EWX17" s="330"/>
      <c r="EWY17" s="330"/>
      <c r="EWZ17" s="330"/>
      <c r="EXA17" s="330"/>
      <c r="EXB17" s="330"/>
      <c r="EXC17" s="330"/>
      <c r="EXD17" s="330"/>
      <c r="EXE17" s="330"/>
      <c r="EXF17" s="330"/>
      <c r="EXG17" s="330"/>
      <c r="EXH17" s="330"/>
      <c r="EXI17" s="330"/>
      <c r="EXJ17" s="330"/>
      <c r="EXK17" s="330"/>
      <c r="EXL17" s="330"/>
      <c r="EXM17" s="330"/>
      <c r="EXN17" s="330"/>
      <c r="EXO17" s="330"/>
      <c r="EXP17" s="330"/>
      <c r="EXQ17" s="330"/>
      <c r="EXR17" s="330"/>
      <c r="EXS17" s="330"/>
      <c r="EXT17" s="330"/>
      <c r="EXU17" s="330"/>
      <c r="EXV17" s="330"/>
      <c r="EXW17" s="330"/>
      <c r="EXX17" s="330"/>
      <c r="EXY17" s="330"/>
      <c r="EXZ17" s="330"/>
      <c r="EYA17" s="330"/>
      <c r="EYB17" s="330"/>
      <c r="EYC17" s="330"/>
      <c r="EYD17" s="330"/>
      <c r="EYE17" s="330"/>
      <c r="EYF17" s="330"/>
      <c r="EYG17" s="330"/>
      <c r="EYH17" s="330"/>
      <c r="EYI17" s="330"/>
      <c r="EYJ17" s="330"/>
      <c r="EYK17" s="330"/>
      <c r="EYL17" s="330"/>
      <c r="EYM17" s="330"/>
      <c r="EYN17" s="330"/>
      <c r="EYO17" s="330"/>
      <c r="EYP17" s="330"/>
      <c r="EYQ17" s="330"/>
      <c r="EYR17" s="330"/>
      <c r="EYS17" s="330"/>
      <c r="EYT17" s="330"/>
      <c r="EYU17" s="330"/>
      <c r="EYV17" s="330"/>
      <c r="EYW17" s="330"/>
      <c r="EYX17" s="330"/>
      <c r="EYY17" s="330"/>
      <c r="EYZ17" s="330"/>
      <c r="EZA17" s="330"/>
      <c r="EZB17" s="330"/>
      <c r="EZC17" s="330"/>
      <c r="EZD17" s="330"/>
      <c r="EZE17" s="330"/>
      <c r="EZF17" s="330"/>
      <c r="EZG17" s="330"/>
      <c r="EZH17" s="330"/>
      <c r="EZI17" s="330"/>
      <c r="EZJ17" s="330"/>
      <c r="EZK17" s="330"/>
      <c r="EZL17" s="330"/>
      <c r="EZM17" s="330"/>
      <c r="EZN17" s="330"/>
      <c r="EZO17" s="330"/>
      <c r="EZP17" s="330"/>
      <c r="EZQ17" s="330"/>
      <c r="EZR17" s="330"/>
      <c r="EZS17" s="330"/>
      <c r="EZT17" s="330"/>
      <c r="EZU17" s="330"/>
      <c r="EZV17" s="330"/>
      <c r="EZW17" s="330"/>
      <c r="EZX17" s="330"/>
      <c r="EZY17" s="330"/>
      <c r="EZZ17" s="330"/>
      <c r="FAA17" s="330"/>
      <c r="FAB17" s="330"/>
      <c r="FAC17" s="330"/>
      <c r="FAD17" s="330"/>
      <c r="FAE17" s="330"/>
      <c r="FAF17" s="330"/>
      <c r="FAG17" s="330"/>
      <c r="FAH17" s="330"/>
      <c r="FAI17" s="330"/>
      <c r="FAJ17" s="330"/>
      <c r="FAK17" s="330"/>
      <c r="FAL17" s="330"/>
      <c r="FAM17" s="330"/>
      <c r="FAN17" s="330"/>
      <c r="FAO17" s="330"/>
      <c r="FAP17" s="330"/>
      <c r="FAQ17" s="330"/>
      <c r="FAR17" s="330"/>
      <c r="FAS17" s="330"/>
      <c r="FAT17" s="330"/>
      <c r="FAU17" s="330"/>
      <c r="FAV17" s="330"/>
      <c r="FAW17" s="330"/>
      <c r="FAX17" s="330"/>
      <c r="FAY17" s="330"/>
      <c r="FAZ17" s="330"/>
      <c r="FBA17" s="330"/>
      <c r="FBB17" s="330"/>
      <c r="FBC17" s="330"/>
      <c r="FBD17" s="330"/>
      <c r="FBE17" s="330"/>
      <c r="FBF17" s="330"/>
      <c r="FBG17" s="330"/>
      <c r="FBH17" s="330"/>
      <c r="FBI17" s="330"/>
      <c r="FBJ17" s="330"/>
      <c r="FBK17" s="330"/>
      <c r="FBL17" s="330"/>
      <c r="FBM17" s="330"/>
      <c r="FBN17" s="330"/>
      <c r="FBO17" s="330"/>
      <c r="FBP17" s="330"/>
      <c r="FBQ17" s="330"/>
      <c r="FBR17" s="330"/>
      <c r="FBS17" s="330"/>
      <c r="FBT17" s="330"/>
      <c r="FBU17" s="330"/>
      <c r="FBV17" s="330"/>
      <c r="FBW17" s="330"/>
      <c r="FBX17" s="330"/>
      <c r="FBY17" s="330"/>
      <c r="FBZ17" s="330"/>
      <c r="FCA17" s="330"/>
      <c r="FCB17" s="330"/>
      <c r="FCC17" s="330"/>
      <c r="FCD17" s="330"/>
      <c r="FCE17" s="330"/>
      <c r="FCF17" s="330"/>
      <c r="FCG17" s="330"/>
      <c r="FCH17" s="330"/>
      <c r="FCI17" s="330"/>
      <c r="FCJ17" s="330"/>
      <c r="FCK17" s="330"/>
      <c r="FCL17" s="330"/>
      <c r="FCM17" s="330"/>
      <c r="FCN17" s="330"/>
      <c r="FCO17" s="330"/>
      <c r="FCP17" s="330"/>
      <c r="FCQ17" s="330"/>
      <c r="FCR17" s="330"/>
      <c r="FCS17" s="330"/>
      <c r="FCT17" s="330"/>
      <c r="FCU17" s="330"/>
      <c r="FCV17" s="330"/>
      <c r="FCW17" s="330"/>
      <c r="FCX17" s="330"/>
      <c r="FCY17" s="330"/>
      <c r="FCZ17" s="330"/>
      <c r="FDA17" s="330"/>
      <c r="FDB17" s="330"/>
      <c r="FDC17" s="330"/>
      <c r="FDD17" s="330"/>
      <c r="FDE17" s="330"/>
      <c r="FDF17" s="330"/>
      <c r="FDG17" s="330"/>
      <c r="FDH17" s="330"/>
      <c r="FDI17" s="330"/>
      <c r="FDJ17" s="330"/>
      <c r="FDK17" s="330"/>
      <c r="FDL17" s="330"/>
      <c r="FDM17" s="330"/>
      <c r="FDN17" s="330"/>
      <c r="FDO17" s="330"/>
      <c r="FDP17" s="330"/>
      <c r="FDQ17" s="330"/>
      <c r="FDR17" s="330"/>
      <c r="FDS17" s="330"/>
      <c r="FDT17" s="330"/>
      <c r="FDU17" s="330"/>
      <c r="FDV17" s="330"/>
      <c r="FDW17" s="330"/>
      <c r="FDX17" s="330"/>
      <c r="FDY17" s="330"/>
      <c r="FDZ17" s="330"/>
      <c r="FEA17" s="330"/>
      <c r="FEB17" s="330"/>
      <c r="FEC17" s="330"/>
      <c r="FED17" s="330"/>
      <c r="FEE17" s="330"/>
      <c r="FEF17" s="330"/>
      <c r="FEG17" s="330"/>
      <c r="FEH17" s="330"/>
      <c r="FEI17" s="330"/>
      <c r="FEJ17" s="330"/>
      <c r="FEK17" s="330"/>
      <c r="FEL17" s="330"/>
      <c r="FEM17" s="330"/>
      <c r="FEN17" s="330"/>
      <c r="FEO17" s="330"/>
      <c r="FEP17" s="330"/>
      <c r="FEQ17" s="330"/>
      <c r="FER17" s="330"/>
      <c r="FES17" s="330"/>
      <c r="FET17" s="330"/>
      <c r="FEU17" s="330"/>
      <c r="FEV17" s="330"/>
      <c r="FEW17" s="330"/>
      <c r="FEX17" s="330"/>
      <c r="FEY17" s="330"/>
      <c r="FEZ17" s="330"/>
      <c r="FFA17" s="330"/>
      <c r="FFB17" s="330"/>
      <c r="FFC17" s="330"/>
      <c r="FFD17" s="330"/>
      <c r="FFE17" s="330"/>
      <c r="FFF17" s="330"/>
      <c r="FFG17" s="330"/>
      <c r="FFH17" s="330"/>
      <c r="FFI17" s="330"/>
      <c r="FFJ17" s="330"/>
      <c r="FFK17" s="330"/>
      <c r="FFL17" s="330"/>
      <c r="FFM17" s="330"/>
      <c r="FFN17" s="330"/>
      <c r="FFO17" s="330"/>
      <c r="FFP17" s="330"/>
      <c r="FFQ17" s="330"/>
      <c r="FFR17" s="330"/>
      <c r="FFS17" s="330"/>
      <c r="FFT17" s="330"/>
      <c r="FFU17" s="330"/>
      <c r="FFV17" s="330"/>
      <c r="FFW17" s="330"/>
      <c r="FFX17" s="330"/>
      <c r="FFY17" s="330"/>
      <c r="FFZ17" s="330"/>
      <c r="FGA17" s="330"/>
      <c r="FGB17" s="330"/>
      <c r="FGC17" s="330"/>
      <c r="FGD17" s="330"/>
      <c r="FGE17" s="330"/>
      <c r="FGF17" s="330"/>
      <c r="FGG17" s="330"/>
      <c r="FGH17" s="330"/>
      <c r="FGI17" s="330"/>
      <c r="FGJ17" s="330"/>
      <c r="FGK17" s="330"/>
      <c r="FGL17" s="330"/>
      <c r="FGM17" s="330"/>
      <c r="FGN17" s="330"/>
      <c r="FGO17" s="330"/>
      <c r="FGP17" s="330"/>
      <c r="FGQ17" s="330"/>
      <c r="FGR17" s="330"/>
      <c r="FGS17" s="330"/>
      <c r="FGT17" s="330"/>
      <c r="FGU17" s="330"/>
      <c r="FGV17" s="330"/>
      <c r="FGW17" s="330"/>
      <c r="FGX17" s="330"/>
      <c r="FGY17" s="330"/>
      <c r="FGZ17" s="330"/>
      <c r="FHA17" s="330"/>
      <c r="FHB17" s="330"/>
      <c r="FHC17" s="330"/>
      <c r="FHD17" s="330"/>
      <c r="FHE17" s="330"/>
      <c r="FHF17" s="330"/>
      <c r="FHG17" s="330"/>
      <c r="FHH17" s="330"/>
      <c r="FHI17" s="330"/>
      <c r="FHJ17" s="330"/>
      <c r="FHK17" s="330"/>
      <c r="FHL17" s="330"/>
      <c r="FHM17" s="330"/>
      <c r="FHN17" s="330"/>
      <c r="FHO17" s="330"/>
      <c r="FHP17" s="330"/>
      <c r="FHQ17" s="330"/>
      <c r="FHR17" s="330"/>
      <c r="FHS17" s="330"/>
      <c r="FHT17" s="330"/>
      <c r="FHU17" s="330"/>
      <c r="FHV17" s="330"/>
      <c r="FHW17" s="330"/>
      <c r="FHX17" s="330"/>
      <c r="FHY17" s="330"/>
      <c r="FHZ17" s="330"/>
      <c r="FIA17" s="330"/>
      <c r="FIB17" s="330"/>
      <c r="FIC17" s="330"/>
      <c r="FID17" s="330"/>
      <c r="FIE17" s="330"/>
      <c r="FIF17" s="330"/>
      <c r="FIG17" s="330"/>
      <c r="FIH17" s="330"/>
      <c r="FII17" s="330"/>
      <c r="FIJ17" s="330"/>
      <c r="FIK17" s="330"/>
      <c r="FIL17" s="330"/>
      <c r="FIM17" s="330"/>
      <c r="FIN17" s="330"/>
      <c r="FIO17" s="330"/>
      <c r="FIP17" s="330"/>
      <c r="FIQ17" s="330"/>
      <c r="FIR17" s="330"/>
      <c r="FIS17" s="330"/>
      <c r="FIT17" s="330"/>
      <c r="FIU17" s="330"/>
      <c r="FIV17" s="330"/>
      <c r="FIW17" s="330"/>
      <c r="FIX17" s="330"/>
      <c r="FIY17" s="330"/>
      <c r="FIZ17" s="330"/>
      <c r="FJA17" s="330"/>
      <c r="FJB17" s="330"/>
      <c r="FJC17" s="330"/>
      <c r="FJD17" s="330"/>
      <c r="FJE17" s="330"/>
      <c r="FJF17" s="330"/>
      <c r="FJG17" s="330"/>
      <c r="FJH17" s="330"/>
      <c r="FJI17" s="330"/>
      <c r="FJJ17" s="330"/>
      <c r="FJK17" s="330"/>
      <c r="FJL17" s="330"/>
      <c r="FJM17" s="330"/>
      <c r="FJN17" s="330"/>
      <c r="FJO17" s="330"/>
      <c r="FJP17" s="330"/>
      <c r="FJQ17" s="330"/>
      <c r="FJR17" s="330"/>
      <c r="FJS17" s="330"/>
      <c r="FJT17" s="330"/>
      <c r="FJU17" s="330"/>
      <c r="FJV17" s="330"/>
      <c r="FJW17" s="330"/>
      <c r="FJX17" s="330"/>
      <c r="FJY17" s="330"/>
      <c r="FJZ17" s="330"/>
      <c r="FKA17" s="330"/>
      <c r="FKB17" s="330"/>
      <c r="FKC17" s="330"/>
      <c r="FKD17" s="330"/>
      <c r="FKE17" s="330"/>
      <c r="FKF17" s="330"/>
      <c r="FKG17" s="330"/>
      <c r="FKH17" s="330"/>
      <c r="FKI17" s="330"/>
      <c r="FKJ17" s="330"/>
      <c r="FKK17" s="330"/>
      <c r="FKL17" s="330"/>
      <c r="FKM17" s="330"/>
      <c r="FKN17" s="330"/>
      <c r="FKO17" s="330"/>
      <c r="FKP17" s="330"/>
      <c r="FKQ17" s="330"/>
      <c r="FKR17" s="330"/>
      <c r="FKS17" s="330"/>
      <c r="FKT17" s="330"/>
      <c r="FKU17" s="330"/>
      <c r="FKV17" s="330"/>
      <c r="FKW17" s="330"/>
      <c r="FKX17" s="330"/>
      <c r="FKY17" s="330"/>
      <c r="FKZ17" s="330"/>
      <c r="FLA17" s="330"/>
      <c r="FLB17" s="330"/>
      <c r="FLC17" s="330"/>
      <c r="FLD17" s="330"/>
      <c r="FLE17" s="330"/>
      <c r="FLF17" s="330"/>
      <c r="FLG17" s="330"/>
      <c r="FLH17" s="330"/>
      <c r="FLI17" s="330"/>
      <c r="FLJ17" s="330"/>
      <c r="FLK17" s="330"/>
      <c r="FLL17" s="330"/>
      <c r="FLM17" s="330"/>
      <c r="FLN17" s="330"/>
      <c r="FLO17" s="330"/>
      <c r="FLP17" s="330"/>
      <c r="FLQ17" s="330"/>
      <c r="FLR17" s="330"/>
      <c r="FLS17" s="330"/>
      <c r="FLT17" s="330"/>
      <c r="FLU17" s="330"/>
      <c r="FLV17" s="330"/>
      <c r="FLW17" s="330"/>
      <c r="FLX17" s="330"/>
      <c r="FLY17" s="330"/>
      <c r="FLZ17" s="330"/>
      <c r="FMA17" s="330"/>
      <c r="FMB17" s="330"/>
      <c r="FMC17" s="330"/>
      <c r="FMD17" s="330"/>
      <c r="FME17" s="330"/>
      <c r="FMF17" s="330"/>
      <c r="FMG17" s="330"/>
      <c r="FMH17" s="330"/>
      <c r="FMI17" s="330"/>
      <c r="FMJ17" s="330"/>
      <c r="FMK17" s="330"/>
      <c r="FML17" s="330"/>
      <c r="FMM17" s="330"/>
      <c r="FMN17" s="330"/>
      <c r="FMO17" s="330"/>
      <c r="FMP17" s="330"/>
      <c r="FMQ17" s="330"/>
      <c r="FMR17" s="330"/>
      <c r="FMS17" s="330"/>
      <c r="FMT17" s="330"/>
      <c r="FMU17" s="330"/>
      <c r="FMV17" s="330"/>
      <c r="FMW17" s="330"/>
      <c r="FMX17" s="330"/>
      <c r="FMY17" s="330"/>
      <c r="FMZ17" s="330"/>
      <c r="FNA17" s="330"/>
      <c r="FNB17" s="330"/>
      <c r="FNC17" s="330"/>
      <c r="FND17" s="330"/>
      <c r="FNE17" s="330"/>
      <c r="FNF17" s="330"/>
      <c r="FNG17" s="330"/>
      <c r="FNH17" s="330"/>
      <c r="FNI17" s="330"/>
      <c r="FNJ17" s="330"/>
      <c r="FNK17" s="330"/>
      <c r="FNL17" s="330"/>
      <c r="FNM17" s="330"/>
      <c r="FNN17" s="330"/>
      <c r="FNO17" s="330"/>
      <c r="FNP17" s="330"/>
      <c r="FNQ17" s="330"/>
      <c r="FNR17" s="330"/>
      <c r="FNS17" s="330"/>
      <c r="FNT17" s="330"/>
      <c r="FNU17" s="330"/>
      <c r="FNV17" s="330"/>
      <c r="FNW17" s="330"/>
      <c r="FNX17" s="330"/>
      <c r="FNY17" s="330"/>
      <c r="FNZ17" s="330"/>
      <c r="FOA17" s="330"/>
      <c r="FOB17" s="330"/>
      <c r="FOC17" s="330"/>
      <c r="FOD17" s="330"/>
      <c r="FOE17" s="330"/>
      <c r="FOF17" s="330"/>
      <c r="FOG17" s="330"/>
      <c r="FOH17" s="330"/>
      <c r="FOI17" s="330"/>
      <c r="FOJ17" s="330"/>
      <c r="FOK17" s="330"/>
      <c r="FOL17" s="330"/>
      <c r="FOM17" s="330"/>
      <c r="FON17" s="330"/>
      <c r="FOO17" s="330"/>
      <c r="FOP17" s="330"/>
      <c r="FOQ17" s="330"/>
      <c r="FOR17" s="330"/>
      <c r="FOS17" s="330"/>
      <c r="FOT17" s="330"/>
      <c r="FOU17" s="330"/>
      <c r="FOV17" s="330"/>
      <c r="FOW17" s="330"/>
      <c r="FOX17" s="330"/>
      <c r="FOY17" s="330"/>
      <c r="FOZ17" s="330"/>
      <c r="FPA17" s="330"/>
      <c r="FPB17" s="330"/>
      <c r="FPC17" s="330"/>
      <c r="FPD17" s="330"/>
      <c r="FPE17" s="330"/>
      <c r="FPF17" s="330"/>
      <c r="FPG17" s="330"/>
      <c r="FPH17" s="330"/>
      <c r="FPI17" s="330"/>
      <c r="FPJ17" s="330"/>
      <c r="FPK17" s="330"/>
      <c r="FPL17" s="330"/>
      <c r="FPM17" s="330"/>
      <c r="FPN17" s="330"/>
      <c r="FPO17" s="330"/>
      <c r="FPP17" s="330"/>
      <c r="FPQ17" s="330"/>
      <c r="FPR17" s="330"/>
      <c r="FPS17" s="330"/>
      <c r="FPT17" s="330"/>
      <c r="FPU17" s="330"/>
      <c r="FPV17" s="330"/>
      <c r="FPW17" s="330"/>
      <c r="FPX17" s="330"/>
      <c r="FPY17" s="330"/>
      <c r="FPZ17" s="330"/>
      <c r="FQA17" s="330"/>
      <c r="FQB17" s="330"/>
      <c r="FQC17" s="330"/>
      <c r="FQD17" s="330"/>
      <c r="FQE17" s="330"/>
      <c r="FQF17" s="330"/>
      <c r="FQG17" s="330"/>
      <c r="FQH17" s="330"/>
      <c r="FQI17" s="330"/>
      <c r="FQJ17" s="330"/>
      <c r="FQK17" s="330"/>
      <c r="FQL17" s="330"/>
      <c r="FQM17" s="330"/>
      <c r="FQN17" s="330"/>
      <c r="FQO17" s="330"/>
      <c r="FQP17" s="330"/>
      <c r="FQQ17" s="330"/>
      <c r="FQR17" s="330"/>
      <c r="FQS17" s="330"/>
      <c r="FQT17" s="330"/>
      <c r="FQU17" s="330"/>
      <c r="FQV17" s="330"/>
      <c r="FQW17" s="330"/>
      <c r="FQX17" s="330"/>
      <c r="FQY17" s="330"/>
      <c r="FQZ17" s="330"/>
      <c r="FRA17" s="330"/>
      <c r="FRB17" s="330"/>
      <c r="FRC17" s="330"/>
      <c r="FRD17" s="330"/>
      <c r="FRE17" s="330"/>
      <c r="FRF17" s="330"/>
      <c r="FRG17" s="330"/>
      <c r="FRH17" s="330"/>
      <c r="FRI17" s="330"/>
      <c r="FRJ17" s="330"/>
      <c r="FRK17" s="330"/>
      <c r="FRL17" s="330"/>
      <c r="FRM17" s="330"/>
      <c r="FRN17" s="330"/>
      <c r="FRO17" s="330"/>
      <c r="FRP17" s="330"/>
      <c r="FRQ17" s="330"/>
      <c r="FRR17" s="330"/>
      <c r="FRS17" s="330"/>
      <c r="FRT17" s="330"/>
      <c r="FRU17" s="330"/>
      <c r="FRV17" s="330"/>
      <c r="FRW17" s="330"/>
      <c r="FRX17" s="330"/>
      <c r="FRY17" s="330"/>
      <c r="FRZ17" s="330"/>
      <c r="FSA17" s="330"/>
      <c r="FSB17" s="330"/>
      <c r="FSC17" s="330"/>
      <c r="FSD17" s="330"/>
      <c r="FSE17" s="330"/>
      <c r="FSF17" s="330"/>
      <c r="FSG17" s="330"/>
      <c r="FSH17" s="330"/>
      <c r="FSI17" s="330"/>
      <c r="FSJ17" s="330"/>
      <c r="FSK17" s="330"/>
      <c r="FSL17" s="330"/>
      <c r="FSM17" s="330"/>
      <c r="FSN17" s="330"/>
      <c r="FSO17" s="330"/>
      <c r="FSP17" s="330"/>
      <c r="FSQ17" s="330"/>
      <c r="FSR17" s="330"/>
      <c r="FSS17" s="330"/>
      <c r="FST17" s="330"/>
      <c r="FSU17" s="330"/>
      <c r="FSV17" s="330"/>
      <c r="FSW17" s="330"/>
      <c r="FSX17" s="330"/>
      <c r="FSY17" s="330"/>
      <c r="FSZ17" s="330"/>
      <c r="FTA17" s="330"/>
      <c r="FTB17" s="330"/>
      <c r="FTC17" s="330"/>
      <c r="FTD17" s="330"/>
      <c r="FTE17" s="330"/>
      <c r="FTF17" s="330"/>
      <c r="FTG17" s="330"/>
      <c r="FTH17" s="330"/>
      <c r="FTI17" s="330"/>
      <c r="FTJ17" s="330"/>
      <c r="FTK17" s="330"/>
      <c r="FTL17" s="330"/>
      <c r="FTM17" s="330"/>
      <c r="FTN17" s="330"/>
      <c r="FTO17" s="330"/>
      <c r="FTP17" s="330"/>
      <c r="FTQ17" s="330"/>
      <c r="FTR17" s="330"/>
      <c r="FTS17" s="330"/>
      <c r="FTT17" s="330"/>
      <c r="FTU17" s="330"/>
      <c r="FTV17" s="330"/>
      <c r="FTW17" s="330"/>
      <c r="FTX17" s="330"/>
      <c r="FTY17" s="330"/>
      <c r="FTZ17" s="330"/>
      <c r="FUA17" s="330"/>
      <c r="FUB17" s="330"/>
      <c r="FUC17" s="330"/>
      <c r="FUD17" s="330"/>
      <c r="FUE17" s="330"/>
      <c r="FUF17" s="330"/>
      <c r="FUG17" s="330"/>
      <c r="FUH17" s="330"/>
      <c r="FUI17" s="330"/>
      <c r="FUJ17" s="330"/>
      <c r="FUK17" s="330"/>
      <c r="FUL17" s="330"/>
      <c r="FUM17" s="330"/>
      <c r="FUN17" s="330"/>
      <c r="FUO17" s="330"/>
      <c r="FUP17" s="330"/>
      <c r="FUQ17" s="330"/>
      <c r="FUR17" s="330"/>
      <c r="FUS17" s="330"/>
      <c r="FUT17" s="330"/>
      <c r="FUU17" s="330"/>
      <c r="FUV17" s="330"/>
      <c r="FUW17" s="330"/>
      <c r="FUX17" s="330"/>
      <c r="FUY17" s="330"/>
      <c r="FUZ17" s="330"/>
      <c r="FVA17" s="330"/>
      <c r="FVB17" s="330"/>
      <c r="FVC17" s="330"/>
      <c r="FVD17" s="330"/>
      <c r="FVE17" s="330"/>
      <c r="FVF17" s="330"/>
      <c r="FVG17" s="330"/>
      <c r="FVH17" s="330"/>
      <c r="FVI17" s="330"/>
      <c r="FVJ17" s="330"/>
      <c r="FVK17" s="330"/>
      <c r="FVL17" s="330"/>
      <c r="FVM17" s="330"/>
      <c r="FVN17" s="330"/>
      <c r="FVO17" s="330"/>
      <c r="FVP17" s="330"/>
      <c r="FVQ17" s="330"/>
      <c r="FVR17" s="330"/>
      <c r="FVS17" s="330"/>
      <c r="FVT17" s="330"/>
      <c r="FVU17" s="330"/>
      <c r="FVV17" s="330"/>
      <c r="FVW17" s="330"/>
      <c r="FVX17" s="330"/>
      <c r="FVY17" s="330"/>
      <c r="FVZ17" s="330"/>
      <c r="FWA17" s="330"/>
      <c r="FWB17" s="330"/>
      <c r="FWC17" s="330"/>
      <c r="FWD17" s="330"/>
      <c r="FWE17" s="330"/>
      <c r="FWF17" s="330"/>
      <c r="FWG17" s="330"/>
      <c r="FWH17" s="330"/>
      <c r="FWI17" s="330"/>
      <c r="FWJ17" s="330"/>
      <c r="FWK17" s="330"/>
      <c r="FWL17" s="330"/>
      <c r="FWM17" s="330"/>
      <c r="FWN17" s="330"/>
      <c r="FWO17" s="330"/>
      <c r="FWP17" s="330"/>
      <c r="FWQ17" s="330"/>
      <c r="FWR17" s="330"/>
      <c r="FWS17" s="330"/>
      <c r="FWT17" s="330"/>
      <c r="FWU17" s="330"/>
      <c r="FWV17" s="330"/>
      <c r="FWW17" s="330"/>
      <c r="FWX17" s="330"/>
      <c r="FWY17" s="330"/>
      <c r="FWZ17" s="330"/>
      <c r="FXA17" s="330"/>
      <c r="FXB17" s="330"/>
      <c r="FXC17" s="330"/>
      <c r="FXD17" s="330"/>
      <c r="FXE17" s="330"/>
      <c r="FXF17" s="330"/>
      <c r="FXG17" s="330"/>
      <c r="FXH17" s="330"/>
      <c r="FXI17" s="330"/>
      <c r="FXJ17" s="330"/>
      <c r="FXK17" s="330"/>
      <c r="FXL17" s="330"/>
      <c r="FXM17" s="330"/>
      <c r="FXN17" s="330"/>
      <c r="FXO17" s="330"/>
      <c r="FXP17" s="330"/>
      <c r="FXQ17" s="330"/>
      <c r="FXR17" s="330"/>
      <c r="FXS17" s="330"/>
      <c r="FXT17" s="330"/>
      <c r="FXU17" s="330"/>
      <c r="FXV17" s="330"/>
      <c r="FXW17" s="330"/>
      <c r="FXX17" s="330"/>
      <c r="FXY17" s="330"/>
      <c r="FXZ17" s="330"/>
      <c r="FYA17" s="330"/>
      <c r="FYB17" s="330"/>
      <c r="FYC17" s="330"/>
      <c r="FYD17" s="330"/>
      <c r="FYE17" s="330"/>
      <c r="FYF17" s="330"/>
      <c r="FYG17" s="330"/>
      <c r="FYH17" s="330"/>
      <c r="FYI17" s="330"/>
      <c r="FYJ17" s="330"/>
      <c r="FYK17" s="330"/>
      <c r="FYL17" s="330"/>
      <c r="FYM17" s="330"/>
      <c r="FYN17" s="330"/>
      <c r="FYO17" s="330"/>
      <c r="FYP17" s="330"/>
      <c r="FYQ17" s="330"/>
      <c r="FYR17" s="330"/>
      <c r="FYS17" s="330"/>
      <c r="FYT17" s="330"/>
      <c r="FYU17" s="330"/>
      <c r="FYV17" s="330"/>
      <c r="FYW17" s="330"/>
      <c r="FYX17" s="330"/>
      <c r="FYY17" s="330"/>
      <c r="FYZ17" s="330"/>
      <c r="FZA17" s="330"/>
      <c r="FZB17" s="330"/>
      <c r="FZC17" s="330"/>
      <c r="FZD17" s="330"/>
      <c r="FZE17" s="330"/>
      <c r="FZF17" s="330"/>
      <c r="FZG17" s="330"/>
      <c r="FZH17" s="330"/>
      <c r="FZI17" s="330"/>
      <c r="FZJ17" s="330"/>
      <c r="FZK17" s="330"/>
      <c r="FZL17" s="330"/>
      <c r="FZM17" s="330"/>
      <c r="FZN17" s="330"/>
      <c r="FZO17" s="330"/>
      <c r="FZP17" s="330"/>
      <c r="FZQ17" s="330"/>
      <c r="FZR17" s="330"/>
      <c r="FZS17" s="330"/>
      <c r="FZT17" s="330"/>
      <c r="FZU17" s="330"/>
      <c r="FZV17" s="330"/>
      <c r="FZW17" s="330"/>
      <c r="FZX17" s="330"/>
      <c r="FZY17" s="330"/>
      <c r="FZZ17" s="330"/>
      <c r="GAA17" s="330"/>
      <c r="GAB17" s="330"/>
      <c r="GAC17" s="330"/>
      <c r="GAD17" s="330"/>
      <c r="GAE17" s="330"/>
      <c r="GAF17" s="330"/>
      <c r="GAG17" s="330"/>
      <c r="GAH17" s="330"/>
      <c r="GAI17" s="330"/>
      <c r="GAJ17" s="330"/>
      <c r="GAK17" s="330"/>
      <c r="GAL17" s="330"/>
      <c r="GAM17" s="330"/>
      <c r="GAN17" s="330"/>
      <c r="GAO17" s="330"/>
      <c r="GAP17" s="330"/>
      <c r="GAQ17" s="330"/>
      <c r="GAR17" s="330"/>
      <c r="GAS17" s="330"/>
      <c r="GAT17" s="330"/>
      <c r="GAU17" s="330"/>
      <c r="GAV17" s="330"/>
      <c r="GAW17" s="330"/>
      <c r="GAX17" s="330"/>
      <c r="GAY17" s="330"/>
      <c r="GAZ17" s="330"/>
      <c r="GBA17" s="330"/>
      <c r="GBB17" s="330"/>
      <c r="GBC17" s="330"/>
      <c r="GBD17" s="330"/>
      <c r="GBE17" s="330"/>
      <c r="GBF17" s="330"/>
      <c r="GBG17" s="330"/>
      <c r="GBH17" s="330"/>
      <c r="GBI17" s="330"/>
      <c r="GBJ17" s="330"/>
      <c r="GBK17" s="330"/>
      <c r="GBL17" s="330"/>
      <c r="GBM17" s="330"/>
      <c r="GBN17" s="330"/>
      <c r="GBO17" s="330"/>
      <c r="GBP17" s="330"/>
      <c r="GBQ17" s="330"/>
      <c r="GBR17" s="330"/>
      <c r="GBS17" s="330"/>
      <c r="GBT17" s="330"/>
      <c r="GBU17" s="330"/>
      <c r="GBV17" s="330"/>
      <c r="GBW17" s="330"/>
      <c r="GBX17" s="330"/>
      <c r="GBY17" s="330"/>
      <c r="GBZ17" s="330"/>
      <c r="GCA17" s="330"/>
      <c r="GCB17" s="330"/>
      <c r="GCC17" s="330"/>
      <c r="GCD17" s="330"/>
      <c r="GCE17" s="330"/>
      <c r="GCF17" s="330"/>
      <c r="GCG17" s="330"/>
      <c r="GCH17" s="330"/>
      <c r="GCI17" s="330"/>
      <c r="GCJ17" s="330"/>
      <c r="GCK17" s="330"/>
      <c r="GCL17" s="330"/>
      <c r="GCM17" s="330"/>
      <c r="GCN17" s="330"/>
      <c r="GCO17" s="330"/>
      <c r="GCP17" s="330"/>
      <c r="GCQ17" s="330"/>
      <c r="GCR17" s="330"/>
      <c r="GCS17" s="330"/>
      <c r="GCT17" s="330"/>
      <c r="GCU17" s="330"/>
      <c r="GCV17" s="330"/>
      <c r="GCW17" s="330"/>
      <c r="GCX17" s="330"/>
      <c r="GCY17" s="330"/>
      <c r="GCZ17" s="330"/>
      <c r="GDA17" s="330"/>
      <c r="GDB17" s="330"/>
      <c r="GDC17" s="330"/>
      <c r="GDD17" s="330"/>
      <c r="GDE17" s="330"/>
      <c r="GDF17" s="330"/>
      <c r="GDG17" s="330"/>
      <c r="GDH17" s="330"/>
      <c r="GDI17" s="330"/>
      <c r="GDJ17" s="330"/>
      <c r="GDK17" s="330"/>
      <c r="GDL17" s="330"/>
      <c r="GDM17" s="330"/>
      <c r="GDN17" s="330"/>
      <c r="GDO17" s="330"/>
      <c r="GDP17" s="330"/>
      <c r="GDQ17" s="330"/>
      <c r="GDR17" s="330"/>
      <c r="GDS17" s="330"/>
      <c r="GDT17" s="330"/>
      <c r="GDU17" s="330"/>
      <c r="GDV17" s="330"/>
      <c r="GDW17" s="330"/>
      <c r="GDX17" s="330"/>
      <c r="GDY17" s="330"/>
      <c r="GDZ17" s="330"/>
      <c r="GEA17" s="330"/>
      <c r="GEB17" s="330"/>
      <c r="GEC17" s="330"/>
      <c r="GED17" s="330"/>
      <c r="GEE17" s="330"/>
      <c r="GEF17" s="330"/>
      <c r="GEG17" s="330"/>
      <c r="GEH17" s="330"/>
      <c r="GEI17" s="330"/>
      <c r="GEJ17" s="330"/>
      <c r="GEK17" s="330"/>
      <c r="GEL17" s="330"/>
      <c r="GEM17" s="330"/>
      <c r="GEN17" s="330"/>
      <c r="GEO17" s="330"/>
      <c r="GEP17" s="330"/>
      <c r="GEQ17" s="330"/>
      <c r="GER17" s="330"/>
      <c r="GES17" s="330"/>
      <c r="GET17" s="330"/>
      <c r="GEU17" s="330"/>
      <c r="GEV17" s="330"/>
      <c r="GEW17" s="330"/>
      <c r="GEX17" s="330"/>
      <c r="GEY17" s="330"/>
      <c r="GEZ17" s="330"/>
      <c r="GFA17" s="330"/>
      <c r="GFB17" s="330"/>
      <c r="GFC17" s="330"/>
      <c r="GFD17" s="330"/>
      <c r="GFE17" s="330"/>
      <c r="GFF17" s="330"/>
      <c r="GFG17" s="330"/>
      <c r="GFH17" s="330"/>
      <c r="GFI17" s="330"/>
      <c r="GFJ17" s="330"/>
      <c r="GFK17" s="330"/>
      <c r="GFL17" s="330"/>
      <c r="GFM17" s="330"/>
      <c r="GFN17" s="330"/>
      <c r="GFO17" s="330"/>
      <c r="GFP17" s="330"/>
      <c r="GFQ17" s="330"/>
      <c r="GFR17" s="330"/>
      <c r="GFS17" s="330"/>
      <c r="GFT17" s="330"/>
      <c r="GFU17" s="330"/>
      <c r="GFV17" s="330"/>
      <c r="GFW17" s="330"/>
      <c r="GFX17" s="330"/>
      <c r="GFY17" s="330"/>
      <c r="GFZ17" s="330"/>
      <c r="GGA17" s="330"/>
      <c r="GGB17" s="330"/>
      <c r="GGC17" s="330"/>
      <c r="GGD17" s="330"/>
      <c r="GGE17" s="330"/>
      <c r="GGF17" s="330"/>
      <c r="GGG17" s="330"/>
      <c r="GGH17" s="330"/>
      <c r="GGI17" s="330"/>
      <c r="GGJ17" s="330"/>
      <c r="GGK17" s="330"/>
      <c r="GGL17" s="330"/>
      <c r="GGM17" s="330"/>
      <c r="GGN17" s="330"/>
      <c r="GGO17" s="330"/>
      <c r="GGP17" s="330"/>
      <c r="GGQ17" s="330"/>
      <c r="GGR17" s="330"/>
      <c r="GGS17" s="330"/>
      <c r="GGT17" s="330"/>
      <c r="GGU17" s="330"/>
      <c r="GGV17" s="330"/>
      <c r="GGW17" s="330"/>
      <c r="GGX17" s="330"/>
      <c r="GGY17" s="330"/>
      <c r="GGZ17" s="330"/>
      <c r="GHA17" s="330"/>
      <c r="GHB17" s="330"/>
      <c r="GHC17" s="330"/>
      <c r="GHD17" s="330"/>
      <c r="GHE17" s="330"/>
      <c r="GHF17" s="330"/>
      <c r="GHG17" s="330"/>
      <c r="GHH17" s="330"/>
      <c r="GHI17" s="330"/>
      <c r="GHJ17" s="330"/>
      <c r="GHK17" s="330"/>
      <c r="GHL17" s="330"/>
      <c r="GHM17" s="330"/>
      <c r="GHN17" s="330"/>
      <c r="GHO17" s="330"/>
      <c r="GHP17" s="330"/>
      <c r="GHQ17" s="330"/>
      <c r="GHR17" s="330"/>
      <c r="GHS17" s="330"/>
      <c r="GHT17" s="330"/>
      <c r="GHU17" s="330"/>
      <c r="GHV17" s="330"/>
      <c r="GHW17" s="330"/>
      <c r="GHX17" s="330"/>
      <c r="GHY17" s="330"/>
      <c r="GHZ17" s="330"/>
      <c r="GIA17" s="330"/>
      <c r="GIB17" s="330"/>
      <c r="GIC17" s="330"/>
      <c r="GID17" s="330"/>
      <c r="GIE17" s="330"/>
      <c r="GIF17" s="330"/>
      <c r="GIG17" s="330"/>
      <c r="GIH17" s="330"/>
      <c r="GII17" s="330"/>
      <c r="GIJ17" s="330"/>
      <c r="GIK17" s="330"/>
      <c r="GIL17" s="330"/>
      <c r="GIM17" s="330"/>
      <c r="GIN17" s="330"/>
      <c r="GIO17" s="330"/>
      <c r="GIP17" s="330"/>
      <c r="GIQ17" s="330"/>
      <c r="GIR17" s="330"/>
      <c r="GIS17" s="330"/>
      <c r="GIT17" s="330"/>
      <c r="GIU17" s="330"/>
      <c r="GIV17" s="330"/>
      <c r="GIW17" s="330"/>
      <c r="GIX17" s="330"/>
      <c r="GIY17" s="330"/>
      <c r="GIZ17" s="330"/>
      <c r="GJA17" s="330"/>
      <c r="GJB17" s="330"/>
      <c r="GJC17" s="330"/>
      <c r="GJD17" s="330"/>
      <c r="GJE17" s="330"/>
      <c r="GJF17" s="330"/>
      <c r="GJG17" s="330"/>
      <c r="GJH17" s="330"/>
      <c r="GJI17" s="330"/>
      <c r="GJJ17" s="330"/>
      <c r="GJK17" s="330"/>
      <c r="GJL17" s="330"/>
      <c r="GJM17" s="330"/>
      <c r="GJN17" s="330"/>
      <c r="GJO17" s="330"/>
      <c r="GJP17" s="330"/>
      <c r="GJQ17" s="330"/>
      <c r="GJR17" s="330"/>
      <c r="GJS17" s="330"/>
      <c r="GJT17" s="330"/>
      <c r="GJU17" s="330"/>
      <c r="GJV17" s="330"/>
      <c r="GJW17" s="330"/>
      <c r="GJX17" s="330"/>
      <c r="GJY17" s="330"/>
      <c r="GJZ17" s="330"/>
      <c r="GKA17" s="330"/>
      <c r="GKB17" s="330"/>
      <c r="GKC17" s="330"/>
      <c r="GKD17" s="330"/>
      <c r="GKE17" s="330"/>
      <c r="GKF17" s="330"/>
      <c r="GKG17" s="330"/>
      <c r="GKH17" s="330"/>
      <c r="GKI17" s="330"/>
      <c r="GKJ17" s="330"/>
      <c r="GKK17" s="330"/>
      <c r="GKL17" s="330"/>
      <c r="GKM17" s="330"/>
      <c r="GKN17" s="330"/>
      <c r="GKO17" s="330"/>
      <c r="GKP17" s="330"/>
      <c r="GKQ17" s="330"/>
      <c r="GKR17" s="330"/>
      <c r="GKS17" s="330"/>
      <c r="GKT17" s="330"/>
      <c r="GKU17" s="330"/>
      <c r="GKV17" s="330"/>
      <c r="GKW17" s="330"/>
      <c r="GKX17" s="330"/>
      <c r="GKY17" s="330"/>
      <c r="GKZ17" s="330"/>
      <c r="GLA17" s="330"/>
      <c r="GLB17" s="330"/>
      <c r="GLC17" s="330"/>
      <c r="GLD17" s="330"/>
      <c r="GLE17" s="330"/>
      <c r="GLF17" s="330"/>
      <c r="GLG17" s="330"/>
      <c r="GLH17" s="330"/>
      <c r="GLI17" s="330"/>
      <c r="GLJ17" s="330"/>
      <c r="GLK17" s="330"/>
      <c r="GLL17" s="330"/>
      <c r="GLM17" s="330"/>
      <c r="GLN17" s="330"/>
      <c r="GLO17" s="330"/>
      <c r="GLP17" s="330"/>
      <c r="GLQ17" s="330"/>
      <c r="GLR17" s="330"/>
      <c r="GLS17" s="330"/>
      <c r="GLT17" s="330"/>
      <c r="GLU17" s="330"/>
      <c r="GLV17" s="330"/>
      <c r="GLW17" s="330"/>
      <c r="GLX17" s="330"/>
      <c r="GLY17" s="330"/>
      <c r="GLZ17" s="330"/>
      <c r="GMA17" s="330"/>
      <c r="GMB17" s="330"/>
      <c r="GMC17" s="330"/>
      <c r="GMD17" s="330"/>
      <c r="GME17" s="330"/>
      <c r="GMF17" s="330"/>
      <c r="GMG17" s="330"/>
      <c r="GMH17" s="330"/>
      <c r="GMI17" s="330"/>
      <c r="GMJ17" s="330"/>
      <c r="GMK17" s="330"/>
      <c r="GML17" s="330"/>
      <c r="GMM17" s="330"/>
      <c r="GMN17" s="330"/>
      <c r="GMO17" s="330"/>
      <c r="GMP17" s="330"/>
      <c r="GMQ17" s="330"/>
      <c r="GMR17" s="330"/>
      <c r="GMS17" s="330"/>
      <c r="GMT17" s="330"/>
      <c r="GMU17" s="330"/>
      <c r="GMV17" s="330"/>
      <c r="GMW17" s="330"/>
      <c r="GMX17" s="330"/>
      <c r="GMY17" s="330"/>
      <c r="GMZ17" s="330"/>
      <c r="GNA17" s="330"/>
      <c r="GNB17" s="330"/>
      <c r="GNC17" s="330"/>
      <c r="GND17" s="330"/>
      <c r="GNE17" s="330"/>
      <c r="GNF17" s="330"/>
      <c r="GNG17" s="330"/>
      <c r="GNH17" s="330"/>
      <c r="GNI17" s="330"/>
      <c r="GNJ17" s="330"/>
      <c r="GNK17" s="330"/>
      <c r="GNL17" s="330"/>
      <c r="GNM17" s="330"/>
      <c r="GNN17" s="330"/>
      <c r="GNO17" s="330"/>
      <c r="GNP17" s="330"/>
      <c r="GNQ17" s="330"/>
      <c r="GNR17" s="330"/>
      <c r="GNS17" s="330"/>
      <c r="GNT17" s="330"/>
      <c r="GNU17" s="330"/>
      <c r="GNV17" s="330"/>
      <c r="GNW17" s="330"/>
      <c r="GNX17" s="330"/>
      <c r="GNY17" s="330"/>
      <c r="GNZ17" s="330"/>
      <c r="GOA17" s="330"/>
      <c r="GOB17" s="330"/>
      <c r="GOC17" s="330"/>
      <c r="GOD17" s="330"/>
      <c r="GOE17" s="330"/>
      <c r="GOF17" s="330"/>
      <c r="GOG17" s="330"/>
      <c r="GOH17" s="330"/>
      <c r="GOI17" s="330"/>
      <c r="GOJ17" s="330"/>
      <c r="GOK17" s="330"/>
      <c r="GOL17" s="330"/>
      <c r="GOM17" s="330"/>
      <c r="GON17" s="330"/>
      <c r="GOO17" s="330"/>
      <c r="GOP17" s="330"/>
      <c r="GOQ17" s="330"/>
      <c r="GOR17" s="330"/>
      <c r="GOS17" s="330"/>
      <c r="GOT17" s="330"/>
      <c r="GOU17" s="330"/>
      <c r="GOV17" s="330"/>
      <c r="GOW17" s="330"/>
      <c r="GOX17" s="330"/>
      <c r="GOY17" s="330"/>
      <c r="GOZ17" s="330"/>
      <c r="GPA17" s="330"/>
      <c r="GPB17" s="330"/>
      <c r="GPC17" s="330"/>
      <c r="GPD17" s="330"/>
      <c r="GPE17" s="330"/>
      <c r="GPF17" s="330"/>
      <c r="GPG17" s="330"/>
      <c r="GPH17" s="330"/>
      <c r="GPI17" s="330"/>
      <c r="GPJ17" s="330"/>
      <c r="GPK17" s="330"/>
      <c r="GPL17" s="330"/>
      <c r="GPM17" s="330"/>
      <c r="GPN17" s="330"/>
      <c r="GPO17" s="330"/>
      <c r="GPP17" s="330"/>
      <c r="GPQ17" s="330"/>
      <c r="GPR17" s="330"/>
      <c r="GPS17" s="330"/>
      <c r="GPT17" s="330"/>
      <c r="GPU17" s="330"/>
      <c r="GPV17" s="330"/>
      <c r="GPW17" s="330"/>
      <c r="GPX17" s="330"/>
      <c r="GPY17" s="330"/>
      <c r="GPZ17" s="330"/>
      <c r="GQA17" s="330"/>
      <c r="GQB17" s="330"/>
      <c r="GQC17" s="330"/>
      <c r="GQD17" s="330"/>
      <c r="GQE17" s="330"/>
      <c r="GQF17" s="330"/>
      <c r="GQG17" s="330"/>
      <c r="GQH17" s="330"/>
      <c r="GQI17" s="330"/>
      <c r="GQJ17" s="330"/>
      <c r="GQK17" s="330"/>
      <c r="GQL17" s="330"/>
      <c r="GQM17" s="330"/>
      <c r="GQN17" s="330"/>
      <c r="GQO17" s="330"/>
      <c r="GQP17" s="330"/>
      <c r="GQQ17" s="330"/>
      <c r="GQR17" s="330"/>
      <c r="GQS17" s="330"/>
      <c r="GQT17" s="330"/>
      <c r="GQU17" s="330"/>
      <c r="GQV17" s="330"/>
      <c r="GQW17" s="330"/>
      <c r="GQX17" s="330"/>
      <c r="GQY17" s="330"/>
      <c r="GQZ17" s="330"/>
      <c r="GRA17" s="330"/>
      <c r="GRB17" s="330"/>
      <c r="GRC17" s="330"/>
      <c r="GRD17" s="330"/>
      <c r="GRE17" s="330"/>
      <c r="GRF17" s="330"/>
      <c r="GRG17" s="330"/>
      <c r="GRH17" s="330"/>
      <c r="GRI17" s="330"/>
      <c r="GRJ17" s="330"/>
      <c r="GRK17" s="330"/>
      <c r="GRL17" s="330"/>
      <c r="GRM17" s="330"/>
      <c r="GRN17" s="330"/>
      <c r="GRO17" s="330"/>
      <c r="GRP17" s="330"/>
      <c r="GRQ17" s="330"/>
      <c r="GRR17" s="330"/>
      <c r="GRS17" s="330"/>
      <c r="GRT17" s="330"/>
      <c r="GRU17" s="330"/>
      <c r="GRV17" s="330"/>
      <c r="GRW17" s="330"/>
      <c r="GRX17" s="330"/>
      <c r="GRY17" s="330"/>
      <c r="GRZ17" s="330"/>
      <c r="GSA17" s="330"/>
      <c r="GSB17" s="330"/>
      <c r="GSC17" s="330"/>
      <c r="GSD17" s="330"/>
      <c r="GSE17" s="330"/>
      <c r="GSF17" s="330"/>
      <c r="GSG17" s="330"/>
      <c r="GSH17" s="330"/>
      <c r="GSI17" s="330"/>
      <c r="GSJ17" s="330"/>
      <c r="GSK17" s="330"/>
      <c r="GSL17" s="330"/>
      <c r="GSM17" s="330"/>
      <c r="GSN17" s="330"/>
      <c r="GSO17" s="330"/>
      <c r="GSP17" s="330"/>
      <c r="GSQ17" s="330"/>
      <c r="GSR17" s="330"/>
      <c r="GSS17" s="330"/>
      <c r="GST17" s="330"/>
      <c r="GSU17" s="330"/>
      <c r="GSV17" s="330"/>
      <c r="GSW17" s="330"/>
      <c r="GSX17" s="330"/>
      <c r="GSY17" s="330"/>
      <c r="GSZ17" s="330"/>
      <c r="GTA17" s="330"/>
      <c r="GTB17" s="330"/>
      <c r="GTC17" s="330"/>
      <c r="GTD17" s="330"/>
      <c r="GTE17" s="330"/>
      <c r="GTF17" s="330"/>
      <c r="GTG17" s="330"/>
      <c r="GTH17" s="330"/>
      <c r="GTI17" s="330"/>
      <c r="GTJ17" s="330"/>
      <c r="GTK17" s="330"/>
      <c r="GTL17" s="330"/>
      <c r="GTM17" s="330"/>
      <c r="GTN17" s="330"/>
      <c r="GTO17" s="330"/>
      <c r="GTP17" s="330"/>
      <c r="GTQ17" s="330"/>
      <c r="GTR17" s="330"/>
      <c r="GTS17" s="330"/>
      <c r="GTT17" s="330"/>
      <c r="GTU17" s="330"/>
      <c r="GTV17" s="330"/>
      <c r="GTW17" s="330"/>
      <c r="GTX17" s="330"/>
      <c r="GTY17" s="330"/>
      <c r="GTZ17" s="330"/>
      <c r="GUA17" s="330"/>
      <c r="GUB17" s="330"/>
      <c r="GUC17" s="330"/>
      <c r="GUD17" s="330"/>
      <c r="GUE17" s="330"/>
      <c r="GUF17" s="330"/>
      <c r="GUG17" s="330"/>
      <c r="GUH17" s="330"/>
      <c r="GUI17" s="330"/>
      <c r="GUJ17" s="330"/>
      <c r="GUK17" s="330"/>
      <c r="GUL17" s="330"/>
      <c r="GUM17" s="330"/>
      <c r="GUN17" s="330"/>
      <c r="GUO17" s="330"/>
      <c r="GUP17" s="330"/>
      <c r="GUQ17" s="330"/>
      <c r="GUR17" s="330"/>
      <c r="GUS17" s="330"/>
      <c r="GUT17" s="330"/>
      <c r="GUU17" s="330"/>
      <c r="GUV17" s="330"/>
      <c r="GUW17" s="330"/>
      <c r="GUX17" s="330"/>
      <c r="GUY17" s="330"/>
      <c r="GUZ17" s="330"/>
      <c r="GVA17" s="330"/>
      <c r="GVB17" s="330"/>
      <c r="GVC17" s="330"/>
      <c r="GVD17" s="330"/>
      <c r="GVE17" s="330"/>
      <c r="GVF17" s="330"/>
      <c r="GVG17" s="330"/>
      <c r="GVH17" s="330"/>
      <c r="GVI17" s="330"/>
      <c r="GVJ17" s="330"/>
      <c r="GVK17" s="330"/>
      <c r="GVL17" s="330"/>
      <c r="GVM17" s="330"/>
      <c r="GVN17" s="330"/>
      <c r="GVO17" s="330"/>
      <c r="GVP17" s="330"/>
      <c r="GVQ17" s="330"/>
      <c r="GVR17" s="330"/>
      <c r="GVS17" s="330"/>
      <c r="GVT17" s="330"/>
      <c r="GVU17" s="330"/>
      <c r="GVV17" s="330"/>
      <c r="GVW17" s="330"/>
      <c r="GVX17" s="330"/>
      <c r="GVY17" s="330"/>
      <c r="GVZ17" s="330"/>
      <c r="GWA17" s="330"/>
      <c r="GWB17" s="330"/>
      <c r="GWC17" s="330"/>
      <c r="GWD17" s="330"/>
      <c r="GWE17" s="330"/>
      <c r="GWF17" s="330"/>
      <c r="GWG17" s="330"/>
      <c r="GWH17" s="330"/>
      <c r="GWI17" s="330"/>
      <c r="GWJ17" s="330"/>
      <c r="GWK17" s="330"/>
      <c r="GWL17" s="330"/>
      <c r="GWM17" s="330"/>
      <c r="GWN17" s="330"/>
      <c r="GWO17" s="330"/>
      <c r="GWP17" s="330"/>
      <c r="GWQ17" s="330"/>
      <c r="GWR17" s="330"/>
      <c r="GWS17" s="330"/>
      <c r="GWT17" s="330"/>
      <c r="GWU17" s="330"/>
      <c r="GWV17" s="330"/>
      <c r="GWW17" s="330"/>
      <c r="GWX17" s="330"/>
      <c r="GWY17" s="330"/>
      <c r="GWZ17" s="330"/>
      <c r="GXA17" s="330"/>
      <c r="GXB17" s="330"/>
      <c r="GXC17" s="330"/>
      <c r="GXD17" s="330"/>
      <c r="GXE17" s="330"/>
      <c r="GXF17" s="330"/>
      <c r="GXG17" s="330"/>
      <c r="GXH17" s="330"/>
      <c r="GXI17" s="330"/>
      <c r="GXJ17" s="330"/>
      <c r="GXK17" s="330"/>
      <c r="GXL17" s="330"/>
      <c r="GXM17" s="330"/>
      <c r="GXN17" s="330"/>
      <c r="GXO17" s="330"/>
      <c r="GXP17" s="330"/>
      <c r="GXQ17" s="330"/>
      <c r="GXR17" s="330"/>
      <c r="GXS17" s="330"/>
      <c r="GXT17" s="330"/>
      <c r="GXU17" s="330"/>
      <c r="GXV17" s="330"/>
      <c r="GXW17" s="330"/>
      <c r="GXX17" s="330"/>
      <c r="GXY17" s="330"/>
      <c r="GXZ17" s="330"/>
      <c r="GYA17" s="330"/>
      <c r="GYB17" s="330"/>
      <c r="GYC17" s="330"/>
      <c r="GYD17" s="330"/>
      <c r="GYE17" s="330"/>
      <c r="GYF17" s="330"/>
      <c r="GYG17" s="330"/>
      <c r="GYH17" s="330"/>
      <c r="GYI17" s="330"/>
      <c r="GYJ17" s="330"/>
      <c r="GYK17" s="330"/>
      <c r="GYL17" s="330"/>
      <c r="GYM17" s="330"/>
      <c r="GYN17" s="330"/>
      <c r="GYO17" s="330"/>
      <c r="GYP17" s="330"/>
      <c r="GYQ17" s="330"/>
      <c r="GYR17" s="330"/>
      <c r="GYS17" s="330"/>
      <c r="GYT17" s="330"/>
      <c r="GYU17" s="330"/>
      <c r="GYV17" s="330"/>
      <c r="GYW17" s="330"/>
      <c r="GYX17" s="330"/>
      <c r="GYY17" s="330"/>
      <c r="GYZ17" s="330"/>
      <c r="GZA17" s="330"/>
      <c r="GZB17" s="330"/>
      <c r="GZC17" s="330"/>
      <c r="GZD17" s="330"/>
      <c r="GZE17" s="330"/>
      <c r="GZF17" s="330"/>
      <c r="GZG17" s="330"/>
      <c r="GZH17" s="330"/>
      <c r="GZI17" s="330"/>
      <c r="GZJ17" s="330"/>
      <c r="GZK17" s="330"/>
      <c r="GZL17" s="330"/>
      <c r="GZM17" s="330"/>
      <c r="GZN17" s="330"/>
      <c r="GZO17" s="330"/>
      <c r="GZP17" s="330"/>
      <c r="GZQ17" s="330"/>
      <c r="GZR17" s="330"/>
      <c r="GZS17" s="330"/>
      <c r="GZT17" s="330"/>
      <c r="GZU17" s="330"/>
      <c r="GZV17" s="330"/>
      <c r="GZW17" s="330"/>
      <c r="GZX17" s="330"/>
      <c r="GZY17" s="330"/>
      <c r="GZZ17" s="330"/>
      <c r="HAA17" s="330"/>
      <c r="HAB17" s="330"/>
      <c r="HAC17" s="330"/>
      <c r="HAD17" s="330"/>
      <c r="HAE17" s="330"/>
      <c r="HAF17" s="330"/>
      <c r="HAG17" s="330"/>
      <c r="HAH17" s="330"/>
      <c r="HAI17" s="330"/>
      <c r="HAJ17" s="330"/>
      <c r="HAK17" s="330"/>
      <c r="HAL17" s="330"/>
      <c r="HAM17" s="330"/>
      <c r="HAN17" s="330"/>
      <c r="HAO17" s="330"/>
      <c r="HAP17" s="330"/>
      <c r="HAQ17" s="330"/>
      <c r="HAR17" s="330"/>
      <c r="HAS17" s="330"/>
      <c r="HAT17" s="330"/>
      <c r="HAU17" s="330"/>
      <c r="HAV17" s="330"/>
      <c r="HAW17" s="330"/>
      <c r="HAX17" s="330"/>
      <c r="HAY17" s="330"/>
      <c r="HAZ17" s="330"/>
      <c r="HBA17" s="330"/>
      <c r="HBB17" s="330"/>
      <c r="HBC17" s="330"/>
      <c r="HBD17" s="330"/>
      <c r="HBE17" s="330"/>
      <c r="HBF17" s="330"/>
      <c r="HBG17" s="330"/>
      <c r="HBH17" s="330"/>
      <c r="HBI17" s="330"/>
      <c r="HBJ17" s="330"/>
      <c r="HBK17" s="330"/>
      <c r="HBL17" s="330"/>
      <c r="HBM17" s="330"/>
      <c r="HBN17" s="330"/>
      <c r="HBO17" s="330"/>
      <c r="HBP17" s="330"/>
      <c r="HBQ17" s="330"/>
      <c r="HBR17" s="330"/>
      <c r="HBS17" s="330"/>
      <c r="HBT17" s="330"/>
      <c r="HBU17" s="330"/>
      <c r="HBV17" s="330"/>
      <c r="HBW17" s="330"/>
      <c r="HBX17" s="330"/>
      <c r="HBY17" s="330"/>
      <c r="HBZ17" s="330"/>
      <c r="HCA17" s="330"/>
      <c r="HCB17" s="330"/>
      <c r="HCC17" s="330"/>
      <c r="HCD17" s="330"/>
      <c r="HCE17" s="330"/>
      <c r="HCF17" s="330"/>
      <c r="HCG17" s="330"/>
      <c r="HCH17" s="330"/>
      <c r="HCI17" s="330"/>
      <c r="HCJ17" s="330"/>
      <c r="HCK17" s="330"/>
      <c r="HCL17" s="330"/>
      <c r="HCM17" s="330"/>
      <c r="HCN17" s="330"/>
      <c r="HCO17" s="330"/>
      <c r="HCP17" s="330"/>
      <c r="HCQ17" s="330"/>
      <c r="HCR17" s="330"/>
      <c r="HCS17" s="330"/>
      <c r="HCT17" s="330"/>
      <c r="HCU17" s="330"/>
      <c r="HCV17" s="330"/>
      <c r="HCW17" s="330"/>
      <c r="HCX17" s="330"/>
      <c r="HCY17" s="330"/>
      <c r="HCZ17" s="330"/>
      <c r="HDA17" s="330"/>
      <c r="HDB17" s="330"/>
      <c r="HDC17" s="330"/>
      <c r="HDD17" s="330"/>
      <c r="HDE17" s="330"/>
      <c r="HDF17" s="330"/>
      <c r="HDG17" s="330"/>
      <c r="HDH17" s="330"/>
      <c r="HDI17" s="330"/>
      <c r="HDJ17" s="330"/>
      <c r="HDK17" s="330"/>
      <c r="HDL17" s="330"/>
      <c r="HDM17" s="330"/>
      <c r="HDN17" s="330"/>
      <c r="HDO17" s="330"/>
      <c r="HDP17" s="330"/>
      <c r="HDQ17" s="330"/>
      <c r="HDR17" s="330"/>
      <c r="HDS17" s="330"/>
      <c r="HDT17" s="330"/>
      <c r="HDU17" s="330"/>
      <c r="HDV17" s="330"/>
      <c r="HDW17" s="330"/>
      <c r="HDX17" s="330"/>
      <c r="HDY17" s="330"/>
      <c r="HDZ17" s="330"/>
      <c r="HEA17" s="330"/>
      <c r="HEB17" s="330"/>
      <c r="HEC17" s="330"/>
      <c r="HED17" s="330"/>
      <c r="HEE17" s="330"/>
      <c r="HEF17" s="330"/>
      <c r="HEG17" s="330"/>
      <c r="HEH17" s="330"/>
      <c r="HEI17" s="330"/>
      <c r="HEJ17" s="330"/>
      <c r="HEK17" s="330"/>
      <c r="HEL17" s="330"/>
      <c r="HEM17" s="330"/>
      <c r="HEN17" s="330"/>
      <c r="HEO17" s="330"/>
      <c r="HEP17" s="330"/>
      <c r="HEQ17" s="330"/>
      <c r="HER17" s="330"/>
      <c r="HES17" s="330"/>
      <c r="HET17" s="330"/>
      <c r="HEU17" s="330"/>
      <c r="HEV17" s="330"/>
      <c r="HEW17" s="330"/>
      <c r="HEX17" s="330"/>
      <c r="HEY17" s="330"/>
      <c r="HEZ17" s="330"/>
      <c r="HFA17" s="330"/>
      <c r="HFB17" s="330"/>
      <c r="HFC17" s="330"/>
      <c r="HFD17" s="330"/>
      <c r="HFE17" s="330"/>
      <c r="HFF17" s="330"/>
      <c r="HFG17" s="330"/>
      <c r="HFH17" s="330"/>
      <c r="HFI17" s="330"/>
      <c r="HFJ17" s="330"/>
      <c r="HFK17" s="330"/>
      <c r="HFL17" s="330"/>
      <c r="HFM17" s="330"/>
      <c r="HFN17" s="330"/>
      <c r="HFO17" s="330"/>
      <c r="HFP17" s="330"/>
      <c r="HFQ17" s="330"/>
      <c r="HFR17" s="330"/>
      <c r="HFS17" s="330"/>
      <c r="HFT17" s="330"/>
      <c r="HFU17" s="330"/>
      <c r="HFV17" s="330"/>
      <c r="HFW17" s="330"/>
      <c r="HFX17" s="330"/>
      <c r="HFY17" s="330"/>
      <c r="HFZ17" s="330"/>
      <c r="HGA17" s="330"/>
      <c r="HGB17" s="330"/>
      <c r="HGC17" s="330"/>
      <c r="HGD17" s="330"/>
      <c r="HGE17" s="330"/>
      <c r="HGF17" s="330"/>
      <c r="HGG17" s="330"/>
      <c r="HGH17" s="330"/>
      <c r="HGI17" s="330"/>
      <c r="HGJ17" s="330"/>
      <c r="HGK17" s="330"/>
      <c r="HGL17" s="330"/>
      <c r="HGM17" s="330"/>
      <c r="HGN17" s="330"/>
      <c r="HGO17" s="330"/>
      <c r="HGP17" s="330"/>
      <c r="HGQ17" s="330"/>
      <c r="HGR17" s="330"/>
      <c r="HGS17" s="330"/>
      <c r="HGT17" s="330"/>
      <c r="HGU17" s="330"/>
      <c r="HGV17" s="330"/>
      <c r="HGW17" s="330"/>
      <c r="HGX17" s="330"/>
      <c r="HGY17" s="330"/>
      <c r="HGZ17" s="330"/>
      <c r="HHA17" s="330"/>
      <c r="HHB17" s="330"/>
      <c r="HHC17" s="330"/>
      <c r="HHD17" s="330"/>
      <c r="HHE17" s="330"/>
      <c r="HHF17" s="330"/>
      <c r="HHG17" s="330"/>
      <c r="HHH17" s="330"/>
      <c r="HHI17" s="330"/>
      <c r="HHJ17" s="330"/>
      <c r="HHK17" s="330"/>
      <c r="HHL17" s="330"/>
      <c r="HHM17" s="330"/>
      <c r="HHN17" s="330"/>
      <c r="HHO17" s="330"/>
      <c r="HHP17" s="330"/>
      <c r="HHQ17" s="330"/>
      <c r="HHR17" s="330"/>
      <c r="HHS17" s="330"/>
      <c r="HHT17" s="330"/>
      <c r="HHU17" s="330"/>
      <c r="HHV17" s="330"/>
      <c r="HHW17" s="330"/>
      <c r="HHX17" s="330"/>
      <c r="HHY17" s="330"/>
      <c r="HHZ17" s="330"/>
      <c r="HIA17" s="330"/>
      <c r="HIB17" s="330"/>
      <c r="HIC17" s="330"/>
      <c r="HID17" s="330"/>
      <c r="HIE17" s="330"/>
      <c r="HIF17" s="330"/>
      <c r="HIG17" s="330"/>
      <c r="HIH17" s="330"/>
      <c r="HII17" s="330"/>
      <c r="HIJ17" s="330"/>
      <c r="HIK17" s="330"/>
      <c r="HIL17" s="330"/>
      <c r="HIM17" s="330"/>
      <c r="HIN17" s="330"/>
      <c r="HIO17" s="330"/>
      <c r="HIP17" s="330"/>
      <c r="HIQ17" s="330"/>
      <c r="HIR17" s="330"/>
      <c r="HIS17" s="330"/>
      <c r="HIT17" s="330"/>
      <c r="HIU17" s="330"/>
      <c r="HIV17" s="330"/>
      <c r="HIW17" s="330"/>
      <c r="HIX17" s="330"/>
      <c r="HIY17" s="330"/>
      <c r="HIZ17" s="330"/>
      <c r="HJA17" s="330"/>
      <c r="HJB17" s="330"/>
      <c r="HJC17" s="330"/>
      <c r="HJD17" s="330"/>
      <c r="HJE17" s="330"/>
      <c r="HJF17" s="330"/>
      <c r="HJG17" s="330"/>
      <c r="HJH17" s="330"/>
      <c r="HJI17" s="330"/>
      <c r="HJJ17" s="330"/>
      <c r="HJK17" s="330"/>
      <c r="HJL17" s="330"/>
      <c r="HJM17" s="330"/>
      <c r="HJN17" s="330"/>
      <c r="HJO17" s="330"/>
      <c r="HJP17" s="330"/>
      <c r="HJQ17" s="330"/>
      <c r="HJR17" s="330"/>
      <c r="HJS17" s="330"/>
      <c r="HJT17" s="330"/>
      <c r="HJU17" s="330"/>
      <c r="HJV17" s="330"/>
      <c r="HJW17" s="330"/>
      <c r="HJX17" s="330"/>
      <c r="HJY17" s="330"/>
      <c r="HJZ17" s="330"/>
      <c r="HKA17" s="330"/>
      <c r="HKB17" s="330"/>
      <c r="HKC17" s="330"/>
      <c r="HKD17" s="330"/>
      <c r="HKE17" s="330"/>
      <c r="HKF17" s="330"/>
      <c r="HKG17" s="330"/>
      <c r="HKH17" s="330"/>
      <c r="HKI17" s="330"/>
      <c r="HKJ17" s="330"/>
      <c r="HKK17" s="330"/>
      <c r="HKL17" s="330"/>
      <c r="HKM17" s="330"/>
      <c r="HKN17" s="330"/>
      <c r="HKO17" s="330"/>
      <c r="HKP17" s="330"/>
      <c r="HKQ17" s="330"/>
      <c r="HKR17" s="330"/>
      <c r="HKS17" s="330"/>
      <c r="HKT17" s="330"/>
      <c r="HKU17" s="330"/>
      <c r="HKV17" s="330"/>
      <c r="HKW17" s="330"/>
      <c r="HKX17" s="330"/>
      <c r="HKY17" s="330"/>
      <c r="HKZ17" s="330"/>
      <c r="HLA17" s="330"/>
      <c r="HLB17" s="330"/>
      <c r="HLC17" s="330"/>
      <c r="HLD17" s="330"/>
      <c r="HLE17" s="330"/>
      <c r="HLF17" s="330"/>
      <c r="HLG17" s="330"/>
      <c r="HLH17" s="330"/>
      <c r="HLI17" s="330"/>
      <c r="HLJ17" s="330"/>
      <c r="HLK17" s="330"/>
      <c r="HLL17" s="330"/>
      <c r="HLM17" s="330"/>
      <c r="HLN17" s="330"/>
      <c r="HLO17" s="330"/>
      <c r="HLP17" s="330"/>
      <c r="HLQ17" s="330"/>
      <c r="HLR17" s="330"/>
      <c r="HLS17" s="330"/>
      <c r="HLT17" s="330"/>
      <c r="HLU17" s="330"/>
      <c r="HLV17" s="330"/>
      <c r="HLW17" s="330"/>
      <c r="HLX17" s="330"/>
      <c r="HLY17" s="330"/>
      <c r="HLZ17" s="330"/>
      <c r="HMA17" s="330"/>
      <c r="HMB17" s="330"/>
      <c r="HMC17" s="330"/>
      <c r="HMD17" s="330"/>
      <c r="HME17" s="330"/>
      <c r="HMF17" s="330"/>
      <c r="HMG17" s="330"/>
      <c r="HMH17" s="330"/>
      <c r="HMI17" s="330"/>
      <c r="HMJ17" s="330"/>
      <c r="HMK17" s="330"/>
      <c r="HML17" s="330"/>
      <c r="HMM17" s="330"/>
      <c r="HMN17" s="330"/>
      <c r="HMO17" s="330"/>
      <c r="HMP17" s="330"/>
      <c r="HMQ17" s="330"/>
      <c r="HMR17" s="330"/>
      <c r="HMS17" s="330"/>
      <c r="HMT17" s="330"/>
      <c r="HMU17" s="330"/>
      <c r="HMV17" s="330"/>
      <c r="HMW17" s="330"/>
      <c r="HMX17" s="330"/>
      <c r="HMY17" s="330"/>
      <c r="HMZ17" s="330"/>
      <c r="HNA17" s="330"/>
      <c r="HNB17" s="330"/>
      <c r="HNC17" s="330"/>
      <c r="HND17" s="330"/>
      <c r="HNE17" s="330"/>
      <c r="HNF17" s="330"/>
      <c r="HNG17" s="330"/>
      <c r="HNH17" s="330"/>
      <c r="HNI17" s="330"/>
      <c r="HNJ17" s="330"/>
      <c r="HNK17" s="330"/>
      <c r="HNL17" s="330"/>
      <c r="HNM17" s="330"/>
      <c r="HNN17" s="330"/>
      <c r="HNO17" s="330"/>
      <c r="HNP17" s="330"/>
      <c r="HNQ17" s="330"/>
      <c r="HNR17" s="330"/>
      <c r="HNS17" s="330"/>
      <c r="HNT17" s="330"/>
      <c r="HNU17" s="330"/>
      <c r="HNV17" s="330"/>
      <c r="HNW17" s="330"/>
      <c r="HNX17" s="330"/>
      <c r="HNY17" s="330"/>
      <c r="HNZ17" s="330"/>
      <c r="HOA17" s="330"/>
      <c r="HOB17" s="330"/>
      <c r="HOC17" s="330"/>
      <c r="HOD17" s="330"/>
      <c r="HOE17" s="330"/>
      <c r="HOF17" s="330"/>
      <c r="HOG17" s="330"/>
      <c r="HOH17" s="330"/>
      <c r="HOI17" s="330"/>
      <c r="HOJ17" s="330"/>
      <c r="HOK17" s="330"/>
      <c r="HOL17" s="330"/>
      <c r="HOM17" s="330"/>
      <c r="HON17" s="330"/>
      <c r="HOO17" s="330"/>
      <c r="HOP17" s="330"/>
      <c r="HOQ17" s="330"/>
      <c r="HOR17" s="330"/>
      <c r="HOS17" s="330"/>
      <c r="HOT17" s="330"/>
      <c r="HOU17" s="330"/>
      <c r="HOV17" s="330"/>
      <c r="HOW17" s="330"/>
      <c r="HOX17" s="330"/>
      <c r="HOY17" s="330"/>
      <c r="HOZ17" s="330"/>
      <c r="HPA17" s="330"/>
      <c r="HPB17" s="330"/>
      <c r="HPC17" s="330"/>
      <c r="HPD17" s="330"/>
      <c r="HPE17" s="330"/>
      <c r="HPF17" s="330"/>
      <c r="HPG17" s="330"/>
      <c r="HPH17" s="330"/>
      <c r="HPI17" s="330"/>
      <c r="HPJ17" s="330"/>
      <c r="HPK17" s="330"/>
      <c r="HPL17" s="330"/>
      <c r="HPM17" s="330"/>
      <c r="HPN17" s="330"/>
      <c r="HPO17" s="330"/>
      <c r="HPP17" s="330"/>
      <c r="HPQ17" s="330"/>
      <c r="HPR17" s="330"/>
      <c r="HPS17" s="330"/>
      <c r="HPT17" s="330"/>
      <c r="HPU17" s="330"/>
      <c r="HPV17" s="330"/>
      <c r="HPW17" s="330"/>
      <c r="HPX17" s="330"/>
      <c r="HPY17" s="330"/>
      <c r="HPZ17" s="330"/>
      <c r="HQA17" s="330"/>
      <c r="HQB17" s="330"/>
      <c r="HQC17" s="330"/>
      <c r="HQD17" s="330"/>
      <c r="HQE17" s="330"/>
      <c r="HQF17" s="330"/>
      <c r="HQG17" s="330"/>
      <c r="HQH17" s="330"/>
      <c r="HQI17" s="330"/>
      <c r="HQJ17" s="330"/>
      <c r="HQK17" s="330"/>
      <c r="HQL17" s="330"/>
      <c r="HQM17" s="330"/>
      <c r="HQN17" s="330"/>
      <c r="HQO17" s="330"/>
      <c r="HQP17" s="330"/>
      <c r="HQQ17" s="330"/>
      <c r="HQR17" s="330"/>
      <c r="HQS17" s="330"/>
      <c r="HQT17" s="330"/>
      <c r="HQU17" s="330"/>
      <c r="HQV17" s="330"/>
      <c r="HQW17" s="330"/>
      <c r="HQX17" s="330"/>
      <c r="HQY17" s="330"/>
      <c r="HQZ17" s="330"/>
      <c r="HRA17" s="330"/>
      <c r="HRB17" s="330"/>
      <c r="HRC17" s="330"/>
      <c r="HRD17" s="330"/>
      <c r="HRE17" s="330"/>
      <c r="HRF17" s="330"/>
      <c r="HRG17" s="330"/>
      <c r="HRH17" s="330"/>
      <c r="HRI17" s="330"/>
      <c r="HRJ17" s="330"/>
      <c r="HRK17" s="330"/>
      <c r="HRL17" s="330"/>
      <c r="HRM17" s="330"/>
      <c r="HRN17" s="330"/>
      <c r="HRO17" s="330"/>
      <c r="HRP17" s="330"/>
      <c r="HRQ17" s="330"/>
      <c r="HRR17" s="330"/>
      <c r="HRS17" s="330"/>
      <c r="HRT17" s="330"/>
      <c r="HRU17" s="330"/>
      <c r="HRV17" s="330"/>
      <c r="HRW17" s="330"/>
      <c r="HRX17" s="330"/>
      <c r="HRY17" s="330"/>
      <c r="HRZ17" s="330"/>
      <c r="HSA17" s="330"/>
      <c r="HSB17" s="330"/>
      <c r="HSC17" s="330"/>
      <c r="HSD17" s="330"/>
      <c r="HSE17" s="330"/>
      <c r="HSF17" s="330"/>
      <c r="HSG17" s="330"/>
      <c r="HSH17" s="330"/>
      <c r="HSI17" s="330"/>
      <c r="HSJ17" s="330"/>
      <c r="HSK17" s="330"/>
      <c r="HSL17" s="330"/>
      <c r="HSM17" s="330"/>
      <c r="HSN17" s="330"/>
      <c r="HSO17" s="330"/>
      <c r="HSP17" s="330"/>
      <c r="HSQ17" s="330"/>
      <c r="HSR17" s="330"/>
      <c r="HSS17" s="330"/>
      <c r="HST17" s="330"/>
      <c r="HSU17" s="330"/>
      <c r="HSV17" s="330"/>
      <c r="HSW17" s="330"/>
      <c r="HSX17" s="330"/>
      <c r="HSY17" s="330"/>
      <c r="HSZ17" s="330"/>
      <c r="HTA17" s="330"/>
      <c r="HTB17" s="330"/>
      <c r="HTC17" s="330"/>
      <c r="HTD17" s="330"/>
      <c r="HTE17" s="330"/>
      <c r="HTF17" s="330"/>
      <c r="HTG17" s="330"/>
      <c r="HTH17" s="330"/>
      <c r="HTI17" s="330"/>
      <c r="HTJ17" s="330"/>
      <c r="HTK17" s="330"/>
      <c r="HTL17" s="330"/>
      <c r="HTM17" s="330"/>
      <c r="HTN17" s="330"/>
      <c r="HTO17" s="330"/>
      <c r="HTP17" s="330"/>
      <c r="HTQ17" s="330"/>
      <c r="HTR17" s="330"/>
      <c r="HTS17" s="330"/>
      <c r="HTT17" s="330"/>
      <c r="HTU17" s="330"/>
      <c r="HTV17" s="330"/>
      <c r="HTW17" s="330"/>
      <c r="HTX17" s="330"/>
      <c r="HTY17" s="330"/>
      <c r="HTZ17" s="330"/>
      <c r="HUA17" s="330"/>
      <c r="HUB17" s="330"/>
      <c r="HUC17" s="330"/>
      <c r="HUD17" s="330"/>
      <c r="HUE17" s="330"/>
      <c r="HUF17" s="330"/>
      <c r="HUG17" s="330"/>
      <c r="HUH17" s="330"/>
      <c r="HUI17" s="330"/>
      <c r="HUJ17" s="330"/>
      <c r="HUK17" s="330"/>
      <c r="HUL17" s="330"/>
      <c r="HUM17" s="330"/>
      <c r="HUN17" s="330"/>
      <c r="HUO17" s="330"/>
      <c r="HUP17" s="330"/>
      <c r="HUQ17" s="330"/>
      <c r="HUR17" s="330"/>
      <c r="HUS17" s="330"/>
      <c r="HUT17" s="330"/>
      <c r="HUU17" s="330"/>
      <c r="HUV17" s="330"/>
      <c r="HUW17" s="330"/>
      <c r="HUX17" s="330"/>
      <c r="HUY17" s="330"/>
      <c r="HUZ17" s="330"/>
      <c r="HVA17" s="330"/>
      <c r="HVB17" s="330"/>
      <c r="HVC17" s="330"/>
      <c r="HVD17" s="330"/>
      <c r="HVE17" s="330"/>
      <c r="HVF17" s="330"/>
      <c r="HVG17" s="330"/>
      <c r="HVH17" s="330"/>
      <c r="HVI17" s="330"/>
      <c r="HVJ17" s="330"/>
      <c r="HVK17" s="330"/>
      <c r="HVL17" s="330"/>
      <c r="HVM17" s="330"/>
      <c r="HVN17" s="330"/>
      <c r="HVO17" s="330"/>
      <c r="HVP17" s="330"/>
      <c r="HVQ17" s="330"/>
      <c r="HVR17" s="330"/>
      <c r="HVS17" s="330"/>
      <c r="HVT17" s="330"/>
      <c r="HVU17" s="330"/>
      <c r="HVV17" s="330"/>
      <c r="HVW17" s="330"/>
      <c r="HVX17" s="330"/>
      <c r="HVY17" s="330"/>
      <c r="HVZ17" s="330"/>
      <c r="HWA17" s="330"/>
      <c r="HWB17" s="330"/>
      <c r="HWC17" s="330"/>
      <c r="HWD17" s="330"/>
      <c r="HWE17" s="330"/>
      <c r="HWF17" s="330"/>
      <c r="HWG17" s="330"/>
      <c r="HWH17" s="330"/>
      <c r="HWI17" s="330"/>
      <c r="HWJ17" s="330"/>
      <c r="HWK17" s="330"/>
      <c r="HWL17" s="330"/>
      <c r="HWM17" s="330"/>
      <c r="HWN17" s="330"/>
      <c r="HWO17" s="330"/>
      <c r="HWP17" s="330"/>
      <c r="HWQ17" s="330"/>
      <c r="HWR17" s="330"/>
      <c r="HWS17" s="330"/>
      <c r="HWT17" s="330"/>
      <c r="HWU17" s="330"/>
      <c r="HWV17" s="330"/>
      <c r="HWW17" s="330"/>
      <c r="HWX17" s="330"/>
      <c r="HWY17" s="330"/>
      <c r="HWZ17" s="330"/>
      <c r="HXA17" s="330"/>
      <c r="HXB17" s="330"/>
      <c r="HXC17" s="330"/>
      <c r="HXD17" s="330"/>
      <c r="HXE17" s="330"/>
      <c r="HXF17" s="330"/>
      <c r="HXG17" s="330"/>
      <c r="HXH17" s="330"/>
      <c r="HXI17" s="330"/>
      <c r="HXJ17" s="330"/>
      <c r="HXK17" s="330"/>
      <c r="HXL17" s="330"/>
      <c r="HXM17" s="330"/>
      <c r="HXN17" s="330"/>
      <c r="HXO17" s="330"/>
      <c r="HXP17" s="330"/>
      <c r="HXQ17" s="330"/>
      <c r="HXR17" s="330"/>
      <c r="HXS17" s="330"/>
      <c r="HXT17" s="330"/>
      <c r="HXU17" s="330"/>
      <c r="HXV17" s="330"/>
      <c r="HXW17" s="330"/>
      <c r="HXX17" s="330"/>
      <c r="HXY17" s="330"/>
      <c r="HXZ17" s="330"/>
      <c r="HYA17" s="330"/>
      <c r="HYB17" s="330"/>
      <c r="HYC17" s="330"/>
      <c r="HYD17" s="330"/>
      <c r="HYE17" s="330"/>
      <c r="HYF17" s="330"/>
      <c r="HYG17" s="330"/>
      <c r="HYH17" s="330"/>
      <c r="HYI17" s="330"/>
      <c r="HYJ17" s="330"/>
      <c r="HYK17" s="330"/>
      <c r="HYL17" s="330"/>
      <c r="HYM17" s="330"/>
      <c r="HYN17" s="330"/>
      <c r="HYO17" s="330"/>
      <c r="HYP17" s="330"/>
      <c r="HYQ17" s="330"/>
      <c r="HYR17" s="330"/>
      <c r="HYS17" s="330"/>
      <c r="HYT17" s="330"/>
      <c r="HYU17" s="330"/>
      <c r="HYV17" s="330"/>
      <c r="HYW17" s="330"/>
      <c r="HYX17" s="330"/>
      <c r="HYY17" s="330"/>
      <c r="HYZ17" s="330"/>
      <c r="HZA17" s="330"/>
      <c r="HZB17" s="330"/>
      <c r="HZC17" s="330"/>
      <c r="HZD17" s="330"/>
      <c r="HZE17" s="330"/>
      <c r="HZF17" s="330"/>
      <c r="HZG17" s="330"/>
      <c r="HZH17" s="330"/>
      <c r="HZI17" s="330"/>
      <c r="HZJ17" s="330"/>
      <c r="HZK17" s="330"/>
      <c r="HZL17" s="330"/>
      <c r="HZM17" s="330"/>
      <c r="HZN17" s="330"/>
      <c r="HZO17" s="330"/>
      <c r="HZP17" s="330"/>
      <c r="HZQ17" s="330"/>
      <c r="HZR17" s="330"/>
      <c r="HZS17" s="330"/>
      <c r="HZT17" s="330"/>
      <c r="HZU17" s="330"/>
      <c r="HZV17" s="330"/>
      <c r="HZW17" s="330"/>
      <c r="HZX17" s="330"/>
      <c r="HZY17" s="330"/>
      <c r="HZZ17" s="330"/>
      <c r="IAA17" s="330"/>
      <c r="IAB17" s="330"/>
      <c r="IAC17" s="330"/>
      <c r="IAD17" s="330"/>
      <c r="IAE17" s="330"/>
      <c r="IAF17" s="330"/>
      <c r="IAG17" s="330"/>
      <c r="IAH17" s="330"/>
      <c r="IAI17" s="330"/>
      <c r="IAJ17" s="330"/>
      <c r="IAK17" s="330"/>
      <c r="IAL17" s="330"/>
      <c r="IAM17" s="330"/>
      <c r="IAN17" s="330"/>
      <c r="IAO17" s="330"/>
      <c r="IAP17" s="330"/>
      <c r="IAQ17" s="330"/>
      <c r="IAR17" s="330"/>
      <c r="IAS17" s="330"/>
      <c r="IAT17" s="330"/>
      <c r="IAU17" s="330"/>
      <c r="IAV17" s="330"/>
      <c r="IAW17" s="330"/>
      <c r="IAX17" s="330"/>
      <c r="IAY17" s="330"/>
      <c r="IAZ17" s="330"/>
      <c r="IBA17" s="330"/>
      <c r="IBB17" s="330"/>
      <c r="IBC17" s="330"/>
      <c r="IBD17" s="330"/>
      <c r="IBE17" s="330"/>
      <c r="IBF17" s="330"/>
      <c r="IBG17" s="330"/>
      <c r="IBH17" s="330"/>
      <c r="IBI17" s="330"/>
      <c r="IBJ17" s="330"/>
      <c r="IBK17" s="330"/>
      <c r="IBL17" s="330"/>
      <c r="IBM17" s="330"/>
      <c r="IBN17" s="330"/>
      <c r="IBO17" s="330"/>
      <c r="IBP17" s="330"/>
      <c r="IBQ17" s="330"/>
      <c r="IBR17" s="330"/>
      <c r="IBS17" s="330"/>
      <c r="IBT17" s="330"/>
      <c r="IBU17" s="330"/>
      <c r="IBV17" s="330"/>
      <c r="IBW17" s="330"/>
      <c r="IBX17" s="330"/>
      <c r="IBY17" s="330"/>
      <c r="IBZ17" s="330"/>
      <c r="ICA17" s="330"/>
      <c r="ICB17" s="330"/>
      <c r="ICC17" s="330"/>
      <c r="ICD17" s="330"/>
      <c r="ICE17" s="330"/>
      <c r="ICF17" s="330"/>
      <c r="ICG17" s="330"/>
      <c r="ICH17" s="330"/>
      <c r="ICI17" s="330"/>
      <c r="ICJ17" s="330"/>
      <c r="ICK17" s="330"/>
      <c r="ICL17" s="330"/>
      <c r="ICM17" s="330"/>
      <c r="ICN17" s="330"/>
      <c r="ICO17" s="330"/>
      <c r="ICP17" s="330"/>
      <c r="ICQ17" s="330"/>
      <c r="ICR17" s="330"/>
      <c r="ICS17" s="330"/>
      <c r="ICT17" s="330"/>
      <c r="ICU17" s="330"/>
      <c r="ICV17" s="330"/>
      <c r="ICW17" s="330"/>
      <c r="ICX17" s="330"/>
      <c r="ICY17" s="330"/>
      <c r="ICZ17" s="330"/>
      <c r="IDA17" s="330"/>
      <c r="IDB17" s="330"/>
      <c r="IDC17" s="330"/>
      <c r="IDD17" s="330"/>
      <c r="IDE17" s="330"/>
      <c r="IDF17" s="330"/>
      <c r="IDG17" s="330"/>
      <c r="IDH17" s="330"/>
      <c r="IDI17" s="330"/>
      <c r="IDJ17" s="330"/>
      <c r="IDK17" s="330"/>
      <c r="IDL17" s="330"/>
      <c r="IDM17" s="330"/>
      <c r="IDN17" s="330"/>
      <c r="IDO17" s="330"/>
      <c r="IDP17" s="330"/>
      <c r="IDQ17" s="330"/>
      <c r="IDR17" s="330"/>
      <c r="IDS17" s="330"/>
      <c r="IDT17" s="330"/>
      <c r="IDU17" s="330"/>
      <c r="IDV17" s="330"/>
      <c r="IDW17" s="330"/>
      <c r="IDX17" s="330"/>
      <c r="IDY17" s="330"/>
      <c r="IDZ17" s="330"/>
      <c r="IEA17" s="330"/>
      <c r="IEB17" s="330"/>
      <c r="IEC17" s="330"/>
      <c r="IED17" s="330"/>
      <c r="IEE17" s="330"/>
      <c r="IEF17" s="330"/>
      <c r="IEG17" s="330"/>
      <c r="IEH17" s="330"/>
      <c r="IEI17" s="330"/>
      <c r="IEJ17" s="330"/>
      <c r="IEK17" s="330"/>
      <c r="IEL17" s="330"/>
      <c r="IEM17" s="330"/>
      <c r="IEN17" s="330"/>
      <c r="IEO17" s="330"/>
      <c r="IEP17" s="330"/>
      <c r="IEQ17" s="330"/>
      <c r="IER17" s="330"/>
      <c r="IES17" s="330"/>
      <c r="IET17" s="330"/>
      <c r="IEU17" s="330"/>
      <c r="IEV17" s="330"/>
      <c r="IEW17" s="330"/>
      <c r="IEX17" s="330"/>
      <c r="IEY17" s="330"/>
      <c r="IEZ17" s="330"/>
      <c r="IFA17" s="330"/>
      <c r="IFB17" s="330"/>
      <c r="IFC17" s="330"/>
      <c r="IFD17" s="330"/>
      <c r="IFE17" s="330"/>
      <c r="IFF17" s="330"/>
      <c r="IFG17" s="330"/>
      <c r="IFH17" s="330"/>
      <c r="IFI17" s="330"/>
      <c r="IFJ17" s="330"/>
      <c r="IFK17" s="330"/>
      <c r="IFL17" s="330"/>
      <c r="IFM17" s="330"/>
      <c r="IFN17" s="330"/>
      <c r="IFO17" s="330"/>
      <c r="IFP17" s="330"/>
      <c r="IFQ17" s="330"/>
      <c r="IFR17" s="330"/>
      <c r="IFS17" s="330"/>
      <c r="IFT17" s="330"/>
      <c r="IFU17" s="330"/>
      <c r="IFV17" s="330"/>
      <c r="IFW17" s="330"/>
      <c r="IFX17" s="330"/>
      <c r="IFY17" s="330"/>
      <c r="IFZ17" s="330"/>
      <c r="IGA17" s="330"/>
      <c r="IGB17" s="330"/>
      <c r="IGC17" s="330"/>
      <c r="IGD17" s="330"/>
      <c r="IGE17" s="330"/>
      <c r="IGF17" s="330"/>
      <c r="IGG17" s="330"/>
      <c r="IGH17" s="330"/>
      <c r="IGI17" s="330"/>
      <c r="IGJ17" s="330"/>
      <c r="IGK17" s="330"/>
      <c r="IGL17" s="330"/>
      <c r="IGM17" s="330"/>
      <c r="IGN17" s="330"/>
      <c r="IGO17" s="330"/>
      <c r="IGP17" s="330"/>
      <c r="IGQ17" s="330"/>
      <c r="IGR17" s="330"/>
      <c r="IGS17" s="330"/>
      <c r="IGT17" s="330"/>
      <c r="IGU17" s="330"/>
      <c r="IGV17" s="330"/>
      <c r="IGW17" s="330"/>
      <c r="IGX17" s="330"/>
      <c r="IGY17" s="330"/>
      <c r="IGZ17" s="330"/>
      <c r="IHA17" s="330"/>
      <c r="IHB17" s="330"/>
      <c r="IHC17" s="330"/>
      <c r="IHD17" s="330"/>
      <c r="IHE17" s="330"/>
      <c r="IHF17" s="330"/>
      <c r="IHG17" s="330"/>
      <c r="IHH17" s="330"/>
      <c r="IHI17" s="330"/>
      <c r="IHJ17" s="330"/>
      <c r="IHK17" s="330"/>
      <c r="IHL17" s="330"/>
      <c r="IHM17" s="330"/>
      <c r="IHN17" s="330"/>
      <c r="IHO17" s="330"/>
      <c r="IHP17" s="330"/>
      <c r="IHQ17" s="330"/>
      <c r="IHR17" s="330"/>
      <c r="IHS17" s="330"/>
      <c r="IHT17" s="330"/>
      <c r="IHU17" s="330"/>
      <c r="IHV17" s="330"/>
      <c r="IHW17" s="330"/>
      <c r="IHX17" s="330"/>
      <c r="IHY17" s="330"/>
      <c r="IHZ17" s="330"/>
      <c r="IIA17" s="330"/>
      <c r="IIB17" s="330"/>
      <c r="IIC17" s="330"/>
      <c r="IID17" s="330"/>
      <c r="IIE17" s="330"/>
      <c r="IIF17" s="330"/>
      <c r="IIG17" s="330"/>
      <c r="IIH17" s="330"/>
      <c r="III17" s="330"/>
      <c r="IIJ17" s="330"/>
      <c r="IIK17" s="330"/>
      <c r="IIL17" s="330"/>
      <c r="IIM17" s="330"/>
      <c r="IIN17" s="330"/>
      <c r="IIO17" s="330"/>
      <c r="IIP17" s="330"/>
      <c r="IIQ17" s="330"/>
      <c r="IIR17" s="330"/>
      <c r="IIS17" s="330"/>
      <c r="IIT17" s="330"/>
      <c r="IIU17" s="330"/>
      <c r="IIV17" s="330"/>
      <c r="IIW17" s="330"/>
      <c r="IIX17" s="330"/>
      <c r="IIY17" s="330"/>
      <c r="IIZ17" s="330"/>
      <c r="IJA17" s="330"/>
      <c r="IJB17" s="330"/>
      <c r="IJC17" s="330"/>
      <c r="IJD17" s="330"/>
      <c r="IJE17" s="330"/>
      <c r="IJF17" s="330"/>
      <c r="IJG17" s="330"/>
      <c r="IJH17" s="330"/>
      <c r="IJI17" s="330"/>
      <c r="IJJ17" s="330"/>
      <c r="IJK17" s="330"/>
      <c r="IJL17" s="330"/>
      <c r="IJM17" s="330"/>
      <c r="IJN17" s="330"/>
      <c r="IJO17" s="330"/>
      <c r="IJP17" s="330"/>
      <c r="IJQ17" s="330"/>
      <c r="IJR17" s="330"/>
      <c r="IJS17" s="330"/>
      <c r="IJT17" s="330"/>
      <c r="IJU17" s="330"/>
      <c r="IJV17" s="330"/>
      <c r="IJW17" s="330"/>
      <c r="IJX17" s="330"/>
      <c r="IJY17" s="330"/>
      <c r="IJZ17" s="330"/>
      <c r="IKA17" s="330"/>
      <c r="IKB17" s="330"/>
      <c r="IKC17" s="330"/>
      <c r="IKD17" s="330"/>
      <c r="IKE17" s="330"/>
      <c r="IKF17" s="330"/>
      <c r="IKG17" s="330"/>
      <c r="IKH17" s="330"/>
      <c r="IKI17" s="330"/>
      <c r="IKJ17" s="330"/>
      <c r="IKK17" s="330"/>
      <c r="IKL17" s="330"/>
      <c r="IKM17" s="330"/>
      <c r="IKN17" s="330"/>
      <c r="IKO17" s="330"/>
      <c r="IKP17" s="330"/>
      <c r="IKQ17" s="330"/>
      <c r="IKR17" s="330"/>
      <c r="IKS17" s="330"/>
      <c r="IKT17" s="330"/>
      <c r="IKU17" s="330"/>
      <c r="IKV17" s="330"/>
      <c r="IKW17" s="330"/>
      <c r="IKX17" s="330"/>
      <c r="IKY17" s="330"/>
      <c r="IKZ17" s="330"/>
      <c r="ILA17" s="330"/>
      <c r="ILB17" s="330"/>
      <c r="ILC17" s="330"/>
      <c r="ILD17" s="330"/>
      <c r="ILE17" s="330"/>
      <c r="ILF17" s="330"/>
      <c r="ILG17" s="330"/>
      <c r="ILH17" s="330"/>
      <c r="ILI17" s="330"/>
      <c r="ILJ17" s="330"/>
      <c r="ILK17" s="330"/>
      <c r="ILL17" s="330"/>
      <c r="ILM17" s="330"/>
      <c r="ILN17" s="330"/>
      <c r="ILO17" s="330"/>
      <c r="ILP17" s="330"/>
      <c r="ILQ17" s="330"/>
      <c r="ILR17" s="330"/>
      <c r="ILS17" s="330"/>
      <c r="ILT17" s="330"/>
      <c r="ILU17" s="330"/>
      <c r="ILV17" s="330"/>
      <c r="ILW17" s="330"/>
      <c r="ILX17" s="330"/>
      <c r="ILY17" s="330"/>
      <c r="ILZ17" s="330"/>
      <c r="IMA17" s="330"/>
      <c r="IMB17" s="330"/>
      <c r="IMC17" s="330"/>
      <c r="IMD17" s="330"/>
      <c r="IME17" s="330"/>
      <c r="IMF17" s="330"/>
      <c r="IMG17" s="330"/>
      <c r="IMH17" s="330"/>
      <c r="IMI17" s="330"/>
      <c r="IMJ17" s="330"/>
      <c r="IMK17" s="330"/>
      <c r="IML17" s="330"/>
      <c r="IMM17" s="330"/>
      <c r="IMN17" s="330"/>
      <c r="IMO17" s="330"/>
      <c r="IMP17" s="330"/>
      <c r="IMQ17" s="330"/>
      <c r="IMR17" s="330"/>
      <c r="IMS17" s="330"/>
      <c r="IMT17" s="330"/>
      <c r="IMU17" s="330"/>
      <c r="IMV17" s="330"/>
      <c r="IMW17" s="330"/>
      <c r="IMX17" s="330"/>
      <c r="IMY17" s="330"/>
      <c r="IMZ17" s="330"/>
      <c r="INA17" s="330"/>
      <c r="INB17" s="330"/>
      <c r="INC17" s="330"/>
      <c r="IND17" s="330"/>
      <c r="INE17" s="330"/>
      <c r="INF17" s="330"/>
      <c r="ING17" s="330"/>
      <c r="INH17" s="330"/>
      <c r="INI17" s="330"/>
      <c r="INJ17" s="330"/>
      <c r="INK17" s="330"/>
      <c r="INL17" s="330"/>
      <c r="INM17" s="330"/>
      <c r="INN17" s="330"/>
      <c r="INO17" s="330"/>
      <c r="INP17" s="330"/>
      <c r="INQ17" s="330"/>
      <c r="INR17" s="330"/>
      <c r="INS17" s="330"/>
      <c r="INT17" s="330"/>
      <c r="INU17" s="330"/>
      <c r="INV17" s="330"/>
      <c r="INW17" s="330"/>
      <c r="INX17" s="330"/>
      <c r="INY17" s="330"/>
      <c r="INZ17" s="330"/>
      <c r="IOA17" s="330"/>
      <c r="IOB17" s="330"/>
      <c r="IOC17" s="330"/>
      <c r="IOD17" s="330"/>
      <c r="IOE17" s="330"/>
      <c r="IOF17" s="330"/>
      <c r="IOG17" s="330"/>
      <c r="IOH17" s="330"/>
      <c r="IOI17" s="330"/>
      <c r="IOJ17" s="330"/>
      <c r="IOK17" s="330"/>
      <c r="IOL17" s="330"/>
      <c r="IOM17" s="330"/>
      <c r="ION17" s="330"/>
      <c r="IOO17" s="330"/>
      <c r="IOP17" s="330"/>
      <c r="IOQ17" s="330"/>
      <c r="IOR17" s="330"/>
      <c r="IOS17" s="330"/>
      <c r="IOT17" s="330"/>
      <c r="IOU17" s="330"/>
      <c r="IOV17" s="330"/>
      <c r="IOW17" s="330"/>
      <c r="IOX17" s="330"/>
      <c r="IOY17" s="330"/>
      <c r="IOZ17" s="330"/>
      <c r="IPA17" s="330"/>
      <c r="IPB17" s="330"/>
      <c r="IPC17" s="330"/>
      <c r="IPD17" s="330"/>
      <c r="IPE17" s="330"/>
      <c r="IPF17" s="330"/>
      <c r="IPG17" s="330"/>
      <c r="IPH17" s="330"/>
      <c r="IPI17" s="330"/>
      <c r="IPJ17" s="330"/>
      <c r="IPK17" s="330"/>
      <c r="IPL17" s="330"/>
      <c r="IPM17" s="330"/>
      <c r="IPN17" s="330"/>
      <c r="IPO17" s="330"/>
      <c r="IPP17" s="330"/>
      <c r="IPQ17" s="330"/>
      <c r="IPR17" s="330"/>
      <c r="IPS17" s="330"/>
      <c r="IPT17" s="330"/>
      <c r="IPU17" s="330"/>
      <c r="IPV17" s="330"/>
      <c r="IPW17" s="330"/>
      <c r="IPX17" s="330"/>
      <c r="IPY17" s="330"/>
      <c r="IPZ17" s="330"/>
      <c r="IQA17" s="330"/>
      <c r="IQB17" s="330"/>
      <c r="IQC17" s="330"/>
      <c r="IQD17" s="330"/>
      <c r="IQE17" s="330"/>
      <c r="IQF17" s="330"/>
      <c r="IQG17" s="330"/>
      <c r="IQH17" s="330"/>
      <c r="IQI17" s="330"/>
      <c r="IQJ17" s="330"/>
      <c r="IQK17" s="330"/>
      <c r="IQL17" s="330"/>
      <c r="IQM17" s="330"/>
      <c r="IQN17" s="330"/>
      <c r="IQO17" s="330"/>
      <c r="IQP17" s="330"/>
      <c r="IQQ17" s="330"/>
      <c r="IQR17" s="330"/>
      <c r="IQS17" s="330"/>
      <c r="IQT17" s="330"/>
      <c r="IQU17" s="330"/>
      <c r="IQV17" s="330"/>
      <c r="IQW17" s="330"/>
      <c r="IQX17" s="330"/>
      <c r="IQY17" s="330"/>
      <c r="IQZ17" s="330"/>
      <c r="IRA17" s="330"/>
      <c r="IRB17" s="330"/>
      <c r="IRC17" s="330"/>
      <c r="IRD17" s="330"/>
      <c r="IRE17" s="330"/>
      <c r="IRF17" s="330"/>
      <c r="IRG17" s="330"/>
      <c r="IRH17" s="330"/>
      <c r="IRI17" s="330"/>
      <c r="IRJ17" s="330"/>
      <c r="IRK17" s="330"/>
      <c r="IRL17" s="330"/>
      <c r="IRM17" s="330"/>
      <c r="IRN17" s="330"/>
      <c r="IRO17" s="330"/>
      <c r="IRP17" s="330"/>
      <c r="IRQ17" s="330"/>
      <c r="IRR17" s="330"/>
      <c r="IRS17" s="330"/>
      <c r="IRT17" s="330"/>
      <c r="IRU17" s="330"/>
      <c r="IRV17" s="330"/>
      <c r="IRW17" s="330"/>
      <c r="IRX17" s="330"/>
      <c r="IRY17" s="330"/>
      <c r="IRZ17" s="330"/>
      <c r="ISA17" s="330"/>
      <c r="ISB17" s="330"/>
      <c r="ISC17" s="330"/>
      <c r="ISD17" s="330"/>
      <c r="ISE17" s="330"/>
      <c r="ISF17" s="330"/>
      <c r="ISG17" s="330"/>
      <c r="ISH17" s="330"/>
      <c r="ISI17" s="330"/>
      <c r="ISJ17" s="330"/>
      <c r="ISK17" s="330"/>
      <c r="ISL17" s="330"/>
      <c r="ISM17" s="330"/>
      <c r="ISN17" s="330"/>
      <c r="ISO17" s="330"/>
      <c r="ISP17" s="330"/>
      <c r="ISQ17" s="330"/>
      <c r="ISR17" s="330"/>
      <c r="ISS17" s="330"/>
      <c r="IST17" s="330"/>
      <c r="ISU17" s="330"/>
      <c r="ISV17" s="330"/>
      <c r="ISW17" s="330"/>
      <c r="ISX17" s="330"/>
      <c r="ISY17" s="330"/>
      <c r="ISZ17" s="330"/>
      <c r="ITA17" s="330"/>
      <c r="ITB17" s="330"/>
      <c r="ITC17" s="330"/>
      <c r="ITD17" s="330"/>
      <c r="ITE17" s="330"/>
      <c r="ITF17" s="330"/>
      <c r="ITG17" s="330"/>
      <c r="ITH17" s="330"/>
      <c r="ITI17" s="330"/>
      <c r="ITJ17" s="330"/>
      <c r="ITK17" s="330"/>
      <c r="ITL17" s="330"/>
      <c r="ITM17" s="330"/>
      <c r="ITN17" s="330"/>
      <c r="ITO17" s="330"/>
      <c r="ITP17" s="330"/>
      <c r="ITQ17" s="330"/>
      <c r="ITR17" s="330"/>
      <c r="ITS17" s="330"/>
      <c r="ITT17" s="330"/>
      <c r="ITU17" s="330"/>
      <c r="ITV17" s="330"/>
      <c r="ITW17" s="330"/>
      <c r="ITX17" s="330"/>
      <c r="ITY17" s="330"/>
      <c r="ITZ17" s="330"/>
      <c r="IUA17" s="330"/>
      <c r="IUB17" s="330"/>
      <c r="IUC17" s="330"/>
      <c r="IUD17" s="330"/>
      <c r="IUE17" s="330"/>
      <c r="IUF17" s="330"/>
      <c r="IUG17" s="330"/>
      <c r="IUH17" s="330"/>
      <c r="IUI17" s="330"/>
      <c r="IUJ17" s="330"/>
      <c r="IUK17" s="330"/>
      <c r="IUL17" s="330"/>
      <c r="IUM17" s="330"/>
      <c r="IUN17" s="330"/>
      <c r="IUO17" s="330"/>
      <c r="IUP17" s="330"/>
      <c r="IUQ17" s="330"/>
      <c r="IUR17" s="330"/>
      <c r="IUS17" s="330"/>
      <c r="IUT17" s="330"/>
      <c r="IUU17" s="330"/>
      <c r="IUV17" s="330"/>
      <c r="IUW17" s="330"/>
      <c r="IUX17" s="330"/>
      <c r="IUY17" s="330"/>
      <c r="IUZ17" s="330"/>
      <c r="IVA17" s="330"/>
      <c r="IVB17" s="330"/>
      <c r="IVC17" s="330"/>
      <c r="IVD17" s="330"/>
      <c r="IVE17" s="330"/>
      <c r="IVF17" s="330"/>
      <c r="IVG17" s="330"/>
      <c r="IVH17" s="330"/>
      <c r="IVI17" s="330"/>
      <c r="IVJ17" s="330"/>
      <c r="IVK17" s="330"/>
      <c r="IVL17" s="330"/>
      <c r="IVM17" s="330"/>
      <c r="IVN17" s="330"/>
      <c r="IVO17" s="330"/>
      <c r="IVP17" s="330"/>
      <c r="IVQ17" s="330"/>
      <c r="IVR17" s="330"/>
      <c r="IVS17" s="330"/>
      <c r="IVT17" s="330"/>
      <c r="IVU17" s="330"/>
      <c r="IVV17" s="330"/>
      <c r="IVW17" s="330"/>
      <c r="IVX17" s="330"/>
      <c r="IVY17" s="330"/>
      <c r="IVZ17" s="330"/>
      <c r="IWA17" s="330"/>
      <c r="IWB17" s="330"/>
      <c r="IWC17" s="330"/>
      <c r="IWD17" s="330"/>
      <c r="IWE17" s="330"/>
      <c r="IWF17" s="330"/>
      <c r="IWG17" s="330"/>
      <c r="IWH17" s="330"/>
      <c r="IWI17" s="330"/>
      <c r="IWJ17" s="330"/>
      <c r="IWK17" s="330"/>
      <c r="IWL17" s="330"/>
      <c r="IWM17" s="330"/>
      <c r="IWN17" s="330"/>
      <c r="IWO17" s="330"/>
      <c r="IWP17" s="330"/>
      <c r="IWQ17" s="330"/>
      <c r="IWR17" s="330"/>
      <c r="IWS17" s="330"/>
      <c r="IWT17" s="330"/>
      <c r="IWU17" s="330"/>
      <c r="IWV17" s="330"/>
      <c r="IWW17" s="330"/>
      <c r="IWX17" s="330"/>
      <c r="IWY17" s="330"/>
      <c r="IWZ17" s="330"/>
      <c r="IXA17" s="330"/>
      <c r="IXB17" s="330"/>
      <c r="IXC17" s="330"/>
      <c r="IXD17" s="330"/>
      <c r="IXE17" s="330"/>
      <c r="IXF17" s="330"/>
      <c r="IXG17" s="330"/>
      <c r="IXH17" s="330"/>
      <c r="IXI17" s="330"/>
      <c r="IXJ17" s="330"/>
      <c r="IXK17" s="330"/>
      <c r="IXL17" s="330"/>
      <c r="IXM17" s="330"/>
      <c r="IXN17" s="330"/>
      <c r="IXO17" s="330"/>
      <c r="IXP17" s="330"/>
      <c r="IXQ17" s="330"/>
      <c r="IXR17" s="330"/>
      <c r="IXS17" s="330"/>
      <c r="IXT17" s="330"/>
      <c r="IXU17" s="330"/>
      <c r="IXV17" s="330"/>
      <c r="IXW17" s="330"/>
      <c r="IXX17" s="330"/>
      <c r="IXY17" s="330"/>
      <c r="IXZ17" s="330"/>
      <c r="IYA17" s="330"/>
      <c r="IYB17" s="330"/>
      <c r="IYC17" s="330"/>
      <c r="IYD17" s="330"/>
      <c r="IYE17" s="330"/>
      <c r="IYF17" s="330"/>
      <c r="IYG17" s="330"/>
      <c r="IYH17" s="330"/>
      <c r="IYI17" s="330"/>
      <c r="IYJ17" s="330"/>
      <c r="IYK17" s="330"/>
      <c r="IYL17" s="330"/>
      <c r="IYM17" s="330"/>
      <c r="IYN17" s="330"/>
      <c r="IYO17" s="330"/>
      <c r="IYP17" s="330"/>
      <c r="IYQ17" s="330"/>
      <c r="IYR17" s="330"/>
      <c r="IYS17" s="330"/>
      <c r="IYT17" s="330"/>
      <c r="IYU17" s="330"/>
      <c r="IYV17" s="330"/>
      <c r="IYW17" s="330"/>
      <c r="IYX17" s="330"/>
      <c r="IYY17" s="330"/>
      <c r="IYZ17" s="330"/>
      <c r="IZA17" s="330"/>
      <c r="IZB17" s="330"/>
      <c r="IZC17" s="330"/>
      <c r="IZD17" s="330"/>
      <c r="IZE17" s="330"/>
      <c r="IZF17" s="330"/>
      <c r="IZG17" s="330"/>
      <c r="IZH17" s="330"/>
      <c r="IZI17" s="330"/>
      <c r="IZJ17" s="330"/>
      <c r="IZK17" s="330"/>
      <c r="IZL17" s="330"/>
      <c r="IZM17" s="330"/>
      <c r="IZN17" s="330"/>
      <c r="IZO17" s="330"/>
      <c r="IZP17" s="330"/>
      <c r="IZQ17" s="330"/>
      <c r="IZR17" s="330"/>
      <c r="IZS17" s="330"/>
      <c r="IZT17" s="330"/>
      <c r="IZU17" s="330"/>
      <c r="IZV17" s="330"/>
      <c r="IZW17" s="330"/>
      <c r="IZX17" s="330"/>
      <c r="IZY17" s="330"/>
      <c r="IZZ17" s="330"/>
      <c r="JAA17" s="330"/>
      <c r="JAB17" s="330"/>
      <c r="JAC17" s="330"/>
      <c r="JAD17" s="330"/>
      <c r="JAE17" s="330"/>
      <c r="JAF17" s="330"/>
      <c r="JAG17" s="330"/>
      <c r="JAH17" s="330"/>
      <c r="JAI17" s="330"/>
      <c r="JAJ17" s="330"/>
      <c r="JAK17" s="330"/>
      <c r="JAL17" s="330"/>
      <c r="JAM17" s="330"/>
      <c r="JAN17" s="330"/>
      <c r="JAO17" s="330"/>
      <c r="JAP17" s="330"/>
      <c r="JAQ17" s="330"/>
      <c r="JAR17" s="330"/>
      <c r="JAS17" s="330"/>
      <c r="JAT17" s="330"/>
      <c r="JAU17" s="330"/>
      <c r="JAV17" s="330"/>
      <c r="JAW17" s="330"/>
      <c r="JAX17" s="330"/>
      <c r="JAY17" s="330"/>
      <c r="JAZ17" s="330"/>
      <c r="JBA17" s="330"/>
      <c r="JBB17" s="330"/>
      <c r="JBC17" s="330"/>
      <c r="JBD17" s="330"/>
      <c r="JBE17" s="330"/>
      <c r="JBF17" s="330"/>
      <c r="JBG17" s="330"/>
      <c r="JBH17" s="330"/>
      <c r="JBI17" s="330"/>
      <c r="JBJ17" s="330"/>
      <c r="JBK17" s="330"/>
      <c r="JBL17" s="330"/>
      <c r="JBM17" s="330"/>
      <c r="JBN17" s="330"/>
      <c r="JBO17" s="330"/>
      <c r="JBP17" s="330"/>
      <c r="JBQ17" s="330"/>
      <c r="JBR17" s="330"/>
      <c r="JBS17" s="330"/>
      <c r="JBT17" s="330"/>
      <c r="JBU17" s="330"/>
      <c r="JBV17" s="330"/>
      <c r="JBW17" s="330"/>
      <c r="JBX17" s="330"/>
      <c r="JBY17" s="330"/>
      <c r="JBZ17" s="330"/>
      <c r="JCA17" s="330"/>
      <c r="JCB17" s="330"/>
      <c r="JCC17" s="330"/>
      <c r="JCD17" s="330"/>
      <c r="JCE17" s="330"/>
      <c r="JCF17" s="330"/>
      <c r="JCG17" s="330"/>
      <c r="JCH17" s="330"/>
      <c r="JCI17" s="330"/>
      <c r="JCJ17" s="330"/>
      <c r="JCK17" s="330"/>
      <c r="JCL17" s="330"/>
      <c r="JCM17" s="330"/>
      <c r="JCN17" s="330"/>
      <c r="JCO17" s="330"/>
      <c r="JCP17" s="330"/>
      <c r="JCQ17" s="330"/>
      <c r="JCR17" s="330"/>
      <c r="JCS17" s="330"/>
      <c r="JCT17" s="330"/>
      <c r="JCU17" s="330"/>
      <c r="JCV17" s="330"/>
      <c r="JCW17" s="330"/>
      <c r="JCX17" s="330"/>
      <c r="JCY17" s="330"/>
      <c r="JCZ17" s="330"/>
      <c r="JDA17" s="330"/>
      <c r="JDB17" s="330"/>
      <c r="JDC17" s="330"/>
      <c r="JDD17" s="330"/>
      <c r="JDE17" s="330"/>
      <c r="JDF17" s="330"/>
      <c r="JDG17" s="330"/>
      <c r="JDH17" s="330"/>
      <c r="JDI17" s="330"/>
      <c r="JDJ17" s="330"/>
      <c r="JDK17" s="330"/>
      <c r="JDL17" s="330"/>
      <c r="JDM17" s="330"/>
      <c r="JDN17" s="330"/>
      <c r="JDO17" s="330"/>
      <c r="JDP17" s="330"/>
      <c r="JDQ17" s="330"/>
      <c r="JDR17" s="330"/>
      <c r="JDS17" s="330"/>
      <c r="JDT17" s="330"/>
      <c r="JDU17" s="330"/>
      <c r="JDV17" s="330"/>
      <c r="JDW17" s="330"/>
      <c r="JDX17" s="330"/>
      <c r="JDY17" s="330"/>
      <c r="JDZ17" s="330"/>
      <c r="JEA17" s="330"/>
      <c r="JEB17" s="330"/>
      <c r="JEC17" s="330"/>
      <c r="JED17" s="330"/>
      <c r="JEE17" s="330"/>
      <c r="JEF17" s="330"/>
      <c r="JEG17" s="330"/>
      <c r="JEH17" s="330"/>
      <c r="JEI17" s="330"/>
      <c r="JEJ17" s="330"/>
      <c r="JEK17" s="330"/>
      <c r="JEL17" s="330"/>
      <c r="JEM17" s="330"/>
      <c r="JEN17" s="330"/>
      <c r="JEO17" s="330"/>
      <c r="JEP17" s="330"/>
      <c r="JEQ17" s="330"/>
      <c r="JER17" s="330"/>
      <c r="JES17" s="330"/>
      <c r="JET17" s="330"/>
      <c r="JEU17" s="330"/>
      <c r="JEV17" s="330"/>
      <c r="JEW17" s="330"/>
      <c r="JEX17" s="330"/>
      <c r="JEY17" s="330"/>
      <c r="JEZ17" s="330"/>
      <c r="JFA17" s="330"/>
      <c r="JFB17" s="330"/>
      <c r="JFC17" s="330"/>
      <c r="JFD17" s="330"/>
      <c r="JFE17" s="330"/>
      <c r="JFF17" s="330"/>
      <c r="JFG17" s="330"/>
      <c r="JFH17" s="330"/>
      <c r="JFI17" s="330"/>
      <c r="JFJ17" s="330"/>
      <c r="JFK17" s="330"/>
      <c r="JFL17" s="330"/>
      <c r="JFM17" s="330"/>
      <c r="JFN17" s="330"/>
      <c r="JFO17" s="330"/>
      <c r="JFP17" s="330"/>
      <c r="JFQ17" s="330"/>
      <c r="JFR17" s="330"/>
      <c r="JFS17" s="330"/>
      <c r="JFT17" s="330"/>
      <c r="JFU17" s="330"/>
      <c r="JFV17" s="330"/>
      <c r="JFW17" s="330"/>
      <c r="JFX17" s="330"/>
      <c r="JFY17" s="330"/>
      <c r="JFZ17" s="330"/>
      <c r="JGA17" s="330"/>
      <c r="JGB17" s="330"/>
      <c r="JGC17" s="330"/>
      <c r="JGD17" s="330"/>
      <c r="JGE17" s="330"/>
      <c r="JGF17" s="330"/>
      <c r="JGG17" s="330"/>
      <c r="JGH17" s="330"/>
      <c r="JGI17" s="330"/>
      <c r="JGJ17" s="330"/>
      <c r="JGK17" s="330"/>
      <c r="JGL17" s="330"/>
      <c r="JGM17" s="330"/>
      <c r="JGN17" s="330"/>
      <c r="JGO17" s="330"/>
      <c r="JGP17" s="330"/>
      <c r="JGQ17" s="330"/>
      <c r="JGR17" s="330"/>
      <c r="JGS17" s="330"/>
      <c r="JGT17" s="330"/>
      <c r="JGU17" s="330"/>
      <c r="JGV17" s="330"/>
      <c r="JGW17" s="330"/>
      <c r="JGX17" s="330"/>
      <c r="JGY17" s="330"/>
      <c r="JGZ17" s="330"/>
      <c r="JHA17" s="330"/>
      <c r="JHB17" s="330"/>
      <c r="JHC17" s="330"/>
      <c r="JHD17" s="330"/>
      <c r="JHE17" s="330"/>
      <c r="JHF17" s="330"/>
      <c r="JHG17" s="330"/>
      <c r="JHH17" s="330"/>
      <c r="JHI17" s="330"/>
      <c r="JHJ17" s="330"/>
      <c r="JHK17" s="330"/>
      <c r="JHL17" s="330"/>
      <c r="JHM17" s="330"/>
      <c r="JHN17" s="330"/>
      <c r="JHO17" s="330"/>
      <c r="JHP17" s="330"/>
      <c r="JHQ17" s="330"/>
      <c r="JHR17" s="330"/>
      <c r="JHS17" s="330"/>
      <c r="JHT17" s="330"/>
      <c r="JHU17" s="330"/>
      <c r="JHV17" s="330"/>
      <c r="JHW17" s="330"/>
      <c r="JHX17" s="330"/>
      <c r="JHY17" s="330"/>
      <c r="JHZ17" s="330"/>
      <c r="JIA17" s="330"/>
      <c r="JIB17" s="330"/>
      <c r="JIC17" s="330"/>
      <c r="JID17" s="330"/>
      <c r="JIE17" s="330"/>
      <c r="JIF17" s="330"/>
      <c r="JIG17" s="330"/>
      <c r="JIH17" s="330"/>
      <c r="JII17" s="330"/>
      <c r="JIJ17" s="330"/>
      <c r="JIK17" s="330"/>
      <c r="JIL17" s="330"/>
      <c r="JIM17" s="330"/>
      <c r="JIN17" s="330"/>
      <c r="JIO17" s="330"/>
      <c r="JIP17" s="330"/>
      <c r="JIQ17" s="330"/>
      <c r="JIR17" s="330"/>
      <c r="JIS17" s="330"/>
      <c r="JIT17" s="330"/>
      <c r="JIU17" s="330"/>
      <c r="JIV17" s="330"/>
      <c r="JIW17" s="330"/>
      <c r="JIX17" s="330"/>
      <c r="JIY17" s="330"/>
      <c r="JIZ17" s="330"/>
      <c r="JJA17" s="330"/>
      <c r="JJB17" s="330"/>
      <c r="JJC17" s="330"/>
      <c r="JJD17" s="330"/>
      <c r="JJE17" s="330"/>
      <c r="JJF17" s="330"/>
      <c r="JJG17" s="330"/>
      <c r="JJH17" s="330"/>
      <c r="JJI17" s="330"/>
      <c r="JJJ17" s="330"/>
      <c r="JJK17" s="330"/>
      <c r="JJL17" s="330"/>
      <c r="JJM17" s="330"/>
      <c r="JJN17" s="330"/>
      <c r="JJO17" s="330"/>
      <c r="JJP17" s="330"/>
      <c r="JJQ17" s="330"/>
      <c r="JJR17" s="330"/>
      <c r="JJS17" s="330"/>
      <c r="JJT17" s="330"/>
      <c r="JJU17" s="330"/>
      <c r="JJV17" s="330"/>
      <c r="JJW17" s="330"/>
      <c r="JJX17" s="330"/>
      <c r="JJY17" s="330"/>
      <c r="JJZ17" s="330"/>
      <c r="JKA17" s="330"/>
      <c r="JKB17" s="330"/>
      <c r="JKC17" s="330"/>
      <c r="JKD17" s="330"/>
      <c r="JKE17" s="330"/>
      <c r="JKF17" s="330"/>
      <c r="JKG17" s="330"/>
      <c r="JKH17" s="330"/>
      <c r="JKI17" s="330"/>
      <c r="JKJ17" s="330"/>
      <c r="JKK17" s="330"/>
      <c r="JKL17" s="330"/>
      <c r="JKM17" s="330"/>
      <c r="JKN17" s="330"/>
      <c r="JKO17" s="330"/>
      <c r="JKP17" s="330"/>
      <c r="JKQ17" s="330"/>
      <c r="JKR17" s="330"/>
      <c r="JKS17" s="330"/>
      <c r="JKT17" s="330"/>
      <c r="JKU17" s="330"/>
      <c r="JKV17" s="330"/>
      <c r="JKW17" s="330"/>
      <c r="JKX17" s="330"/>
      <c r="JKY17" s="330"/>
      <c r="JKZ17" s="330"/>
      <c r="JLA17" s="330"/>
      <c r="JLB17" s="330"/>
      <c r="JLC17" s="330"/>
      <c r="JLD17" s="330"/>
      <c r="JLE17" s="330"/>
      <c r="JLF17" s="330"/>
      <c r="JLG17" s="330"/>
      <c r="JLH17" s="330"/>
      <c r="JLI17" s="330"/>
      <c r="JLJ17" s="330"/>
      <c r="JLK17" s="330"/>
      <c r="JLL17" s="330"/>
      <c r="JLM17" s="330"/>
      <c r="JLN17" s="330"/>
      <c r="JLO17" s="330"/>
      <c r="JLP17" s="330"/>
      <c r="JLQ17" s="330"/>
      <c r="JLR17" s="330"/>
      <c r="JLS17" s="330"/>
      <c r="JLT17" s="330"/>
      <c r="JLU17" s="330"/>
      <c r="JLV17" s="330"/>
      <c r="JLW17" s="330"/>
      <c r="JLX17" s="330"/>
      <c r="JLY17" s="330"/>
      <c r="JLZ17" s="330"/>
      <c r="JMA17" s="330"/>
      <c r="JMB17" s="330"/>
      <c r="JMC17" s="330"/>
      <c r="JMD17" s="330"/>
      <c r="JME17" s="330"/>
      <c r="JMF17" s="330"/>
      <c r="JMG17" s="330"/>
      <c r="JMH17" s="330"/>
      <c r="JMI17" s="330"/>
      <c r="JMJ17" s="330"/>
      <c r="JMK17" s="330"/>
      <c r="JML17" s="330"/>
      <c r="JMM17" s="330"/>
      <c r="JMN17" s="330"/>
      <c r="JMO17" s="330"/>
      <c r="JMP17" s="330"/>
      <c r="JMQ17" s="330"/>
      <c r="JMR17" s="330"/>
      <c r="JMS17" s="330"/>
      <c r="JMT17" s="330"/>
      <c r="JMU17" s="330"/>
      <c r="JMV17" s="330"/>
      <c r="JMW17" s="330"/>
      <c r="JMX17" s="330"/>
      <c r="JMY17" s="330"/>
      <c r="JMZ17" s="330"/>
      <c r="JNA17" s="330"/>
      <c r="JNB17" s="330"/>
      <c r="JNC17" s="330"/>
      <c r="JND17" s="330"/>
      <c r="JNE17" s="330"/>
      <c r="JNF17" s="330"/>
      <c r="JNG17" s="330"/>
      <c r="JNH17" s="330"/>
      <c r="JNI17" s="330"/>
      <c r="JNJ17" s="330"/>
      <c r="JNK17" s="330"/>
      <c r="JNL17" s="330"/>
      <c r="JNM17" s="330"/>
      <c r="JNN17" s="330"/>
      <c r="JNO17" s="330"/>
      <c r="JNP17" s="330"/>
      <c r="JNQ17" s="330"/>
      <c r="JNR17" s="330"/>
      <c r="JNS17" s="330"/>
      <c r="JNT17" s="330"/>
      <c r="JNU17" s="330"/>
      <c r="JNV17" s="330"/>
      <c r="JNW17" s="330"/>
      <c r="JNX17" s="330"/>
      <c r="JNY17" s="330"/>
      <c r="JNZ17" s="330"/>
      <c r="JOA17" s="330"/>
      <c r="JOB17" s="330"/>
      <c r="JOC17" s="330"/>
      <c r="JOD17" s="330"/>
      <c r="JOE17" s="330"/>
      <c r="JOF17" s="330"/>
      <c r="JOG17" s="330"/>
      <c r="JOH17" s="330"/>
      <c r="JOI17" s="330"/>
      <c r="JOJ17" s="330"/>
      <c r="JOK17" s="330"/>
      <c r="JOL17" s="330"/>
      <c r="JOM17" s="330"/>
      <c r="JON17" s="330"/>
      <c r="JOO17" s="330"/>
      <c r="JOP17" s="330"/>
      <c r="JOQ17" s="330"/>
      <c r="JOR17" s="330"/>
      <c r="JOS17" s="330"/>
      <c r="JOT17" s="330"/>
      <c r="JOU17" s="330"/>
      <c r="JOV17" s="330"/>
      <c r="JOW17" s="330"/>
      <c r="JOX17" s="330"/>
      <c r="JOY17" s="330"/>
      <c r="JOZ17" s="330"/>
      <c r="JPA17" s="330"/>
      <c r="JPB17" s="330"/>
      <c r="JPC17" s="330"/>
      <c r="JPD17" s="330"/>
      <c r="JPE17" s="330"/>
      <c r="JPF17" s="330"/>
      <c r="JPG17" s="330"/>
      <c r="JPH17" s="330"/>
      <c r="JPI17" s="330"/>
      <c r="JPJ17" s="330"/>
      <c r="JPK17" s="330"/>
      <c r="JPL17" s="330"/>
      <c r="JPM17" s="330"/>
      <c r="JPN17" s="330"/>
      <c r="JPO17" s="330"/>
      <c r="JPP17" s="330"/>
      <c r="JPQ17" s="330"/>
      <c r="JPR17" s="330"/>
      <c r="JPS17" s="330"/>
      <c r="JPT17" s="330"/>
      <c r="JPU17" s="330"/>
      <c r="JPV17" s="330"/>
      <c r="JPW17" s="330"/>
      <c r="JPX17" s="330"/>
      <c r="JPY17" s="330"/>
      <c r="JPZ17" s="330"/>
      <c r="JQA17" s="330"/>
      <c r="JQB17" s="330"/>
      <c r="JQC17" s="330"/>
      <c r="JQD17" s="330"/>
      <c r="JQE17" s="330"/>
      <c r="JQF17" s="330"/>
      <c r="JQG17" s="330"/>
      <c r="JQH17" s="330"/>
      <c r="JQI17" s="330"/>
      <c r="JQJ17" s="330"/>
      <c r="JQK17" s="330"/>
      <c r="JQL17" s="330"/>
      <c r="JQM17" s="330"/>
      <c r="JQN17" s="330"/>
      <c r="JQO17" s="330"/>
      <c r="JQP17" s="330"/>
      <c r="JQQ17" s="330"/>
      <c r="JQR17" s="330"/>
      <c r="JQS17" s="330"/>
      <c r="JQT17" s="330"/>
      <c r="JQU17" s="330"/>
      <c r="JQV17" s="330"/>
      <c r="JQW17" s="330"/>
      <c r="JQX17" s="330"/>
      <c r="JQY17" s="330"/>
      <c r="JQZ17" s="330"/>
      <c r="JRA17" s="330"/>
      <c r="JRB17" s="330"/>
      <c r="JRC17" s="330"/>
      <c r="JRD17" s="330"/>
      <c r="JRE17" s="330"/>
      <c r="JRF17" s="330"/>
      <c r="JRG17" s="330"/>
      <c r="JRH17" s="330"/>
      <c r="JRI17" s="330"/>
      <c r="JRJ17" s="330"/>
      <c r="JRK17" s="330"/>
      <c r="JRL17" s="330"/>
      <c r="JRM17" s="330"/>
      <c r="JRN17" s="330"/>
      <c r="JRO17" s="330"/>
      <c r="JRP17" s="330"/>
      <c r="JRQ17" s="330"/>
      <c r="JRR17" s="330"/>
      <c r="JRS17" s="330"/>
      <c r="JRT17" s="330"/>
      <c r="JRU17" s="330"/>
      <c r="JRV17" s="330"/>
      <c r="JRW17" s="330"/>
      <c r="JRX17" s="330"/>
      <c r="JRY17" s="330"/>
      <c r="JRZ17" s="330"/>
      <c r="JSA17" s="330"/>
      <c r="JSB17" s="330"/>
      <c r="JSC17" s="330"/>
      <c r="JSD17" s="330"/>
      <c r="JSE17" s="330"/>
      <c r="JSF17" s="330"/>
      <c r="JSG17" s="330"/>
      <c r="JSH17" s="330"/>
      <c r="JSI17" s="330"/>
      <c r="JSJ17" s="330"/>
      <c r="JSK17" s="330"/>
      <c r="JSL17" s="330"/>
      <c r="JSM17" s="330"/>
      <c r="JSN17" s="330"/>
      <c r="JSO17" s="330"/>
      <c r="JSP17" s="330"/>
      <c r="JSQ17" s="330"/>
      <c r="JSR17" s="330"/>
      <c r="JSS17" s="330"/>
      <c r="JST17" s="330"/>
      <c r="JSU17" s="330"/>
      <c r="JSV17" s="330"/>
      <c r="JSW17" s="330"/>
      <c r="JSX17" s="330"/>
      <c r="JSY17" s="330"/>
      <c r="JSZ17" s="330"/>
      <c r="JTA17" s="330"/>
      <c r="JTB17" s="330"/>
      <c r="JTC17" s="330"/>
      <c r="JTD17" s="330"/>
      <c r="JTE17" s="330"/>
      <c r="JTF17" s="330"/>
      <c r="JTG17" s="330"/>
      <c r="JTH17" s="330"/>
      <c r="JTI17" s="330"/>
      <c r="JTJ17" s="330"/>
      <c r="JTK17" s="330"/>
      <c r="JTL17" s="330"/>
      <c r="JTM17" s="330"/>
      <c r="JTN17" s="330"/>
      <c r="JTO17" s="330"/>
      <c r="JTP17" s="330"/>
      <c r="JTQ17" s="330"/>
      <c r="JTR17" s="330"/>
      <c r="JTS17" s="330"/>
      <c r="JTT17" s="330"/>
      <c r="JTU17" s="330"/>
      <c r="JTV17" s="330"/>
      <c r="JTW17" s="330"/>
      <c r="JTX17" s="330"/>
      <c r="JTY17" s="330"/>
      <c r="JTZ17" s="330"/>
      <c r="JUA17" s="330"/>
      <c r="JUB17" s="330"/>
      <c r="JUC17" s="330"/>
      <c r="JUD17" s="330"/>
      <c r="JUE17" s="330"/>
      <c r="JUF17" s="330"/>
      <c r="JUG17" s="330"/>
      <c r="JUH17" s="330"/>
      <c r="JUI17" s="330"/>
      <c r="JUJ17" s="330"/>
      <c r="JUK17" s="330"/>
      <c r="JUL17" s="330"/>
      <c r="JUM17" s="330"/>
      <c r="JUN17" s="330"/>
      <c r="JUO17" s="330"/>
      <c r="JUP17" s="330"/>
      <c r="JUQ17" s="330"/>
      <c r="JUR17" s="330"/>
      <c r="JUS17" s="330"/>
      <c r="JUT17" s="330"/>
      <c r="JUU17" s="330"/>
      <c r="JUV17" s="330"/>
      <c r="JUW17" s="330"/>
      <c r="JUX17" s="330"/>
      <c r="JUY17" s="330"/>
      <c r="JUZ17" s="330"/>
      <c r="JVA17" s="330"/>
      <c r="JVB17" s="330"/>
      <c r="JVC17" s="330"/>
      <c r="JVD17" s="330"/>
      <c r="JVE17" s="330"/>
      <c r="JVF17" s="330"/>
      <c r="JVG17" s="330"/>
      <c r="JVH17" s="330"/>
      <c r="JVI17" s="330"/>
      <c r="JVJ17" s="330"/>
      <c r="JVK17" s="330"/>
      <c r="JVL17" s="330"/>
      <c r="JVM17" s="330"/>
      <c r="JVN17" s="330"/>
      <c r="JVO17" s="330"/>
      <c r="JVP17" s="330"/>
      <c r="JVQ17" s="330"/>
      <c r="JVR17" s="330"/>
      <c r="JVS17" s="330"/>
      <c r="JVT17" s="330"/>
      <c r="JVU17" s="330"/>
      <c r="JVV17" s="330"/>
      <c r="JVW17" s="330"/>
      <c r="JVX17" s="330"/>
      <c r="JVY17" s="330"/>
      <c r="JVZ17" s="330"/>
      <c r="JWA17" s="330"/>
      <c r="JWB17" s="330"/>
      <c r="JWC17" s="330"/>
      <c r="JWD17" s="330"/>
      <c r="JWE17" s="330"/>
      <c r="JWF17" s="330"/>
      <c r="JWG17" s="330"/>
      <c r="JWH17" s="330"/>
      <c r="JWI17" s="330"/>
      <c r="JWJ17" s="330"/>
      <c r="JWK17" s="330"/>
      <c r="JWL17" s="330"/>
      <c r="JWM17" s="330"/>
      <c r="JWN17" s="330"/>
      <c r="JWO17" s="330"/>
      <c r="JWP17" s="330"/>
      <c r="JWQ17" s="330"/>
      <c r="JWR17" s="330"/>
      <c r="JWS17" s="330"/>
      <c r="JWT17" s="330"/>
      <c r="JWU17" s="330"/>
      <c r="JWV17" s="330"/>
      <c r="JWW17" s="330"/>
      <c r="JWX17" s="330"/>
      <c r="JWY17" s="330"/>
      <c r="JWZ17" s="330"/>
      <c r="JXA17" s="330"/>
      <c r="JXB17" s="330"/>
      <c r="JXC17" s="330"/>
      <c r="JXD17" s="330"/>
      <c r="JXE17" s="330"/>
      <c r="JXF17" s="330"/>
      <c r="JXG17" s="330"/>
      <c r="JXH17" s="330"/>
      <c r="JXI17" s="330"/>
      <c r="JXJ17" s="330"/>
      <c r="JXK17" s="330"/>
      <c r="JXL17" s="330"/>
      <c r="JXM17" s="330"/>
      <c r="JXN17" s="330"/>
      <c r="JXO17" s="330"/>
      <c r="JXP17" s="330"/>
      <c r="JXQ17" s="330"/>
      <c r="JXR17" s="330"/>
      <c r="JXS17" s="330"/>
      <c r="JXT17" s="330"/>
      <c r="JXU17" s="330"/>
      <c r="JXV17" s="330"/>
      <c r="JXW17" s="330"/>
      <c r="JXX17" s="330"/>
      <c r="JXY17" s="330"/>
      <c r="JXZ17" s="330"/>
      <c r="JYA17" s="330"/>
      <c r="JYB17" s="330"/>
      <c r="JYC17" s="330"/>
      <c r="JYD17" s="330"/>
      <c r="JYE17" s="330"/>
      <c r="JYF17" s="330"/>
      <c r="JYG17" s="330"/>
      <c r="JYH17" s="330"/>
      <c r="JYI17" s="330"/>
      <c r="JYJ17" s="330"/>
      <c r="JYK17" s="330"/>
      <c r="JYL17" s="330"/>
      <c r="JYM17" s="330"/>
      <c r="JYN17" s="330"/>
      <c r="JYO17" s="330"/>
      <c r="JYP17" s="330"/>
      <c r="JYQ17" s="330"/>
      <c r="JYR17" s="330"/>
      <c r="JYS17" s="330"/>
      <c r="JYT17" s="330"/>
      <c r="JYU17" s="330"/>
      <c r="JYV17" s="330"/>
      <c r="JYW17" s="330"/>
      <c r="JYX17" s="330"/>
      <c r="JYY17" s="330"/>
      <c r="JYZ17" s="330"/>
      <c r="JZA17" s="330"/>
      <c r="JZB17" s="330"/>
      <c r="JZC17" s="330"/>
      <c r="JZD17" s="330"/>
      <c r="JZE17" s="330"/>
      <c r="JZF17" s="330"/>
      <c r="JZG17" s="330"/>
      <c r="JZH17" s="330"/>
      <c r="JZI17" s="330"/>
      <c r="JZJ17" s="330"/>
      <c r="JZK17" s="330"/>
      <c r="JZL17" s="330"/>
      <c r="JZM17" s="330"/>
      <c r="JZN17" s="330"/>
      <c r="JZO17" s="330"/>
      <c r="JZP17" s="330"/>
      <c r="JZQ17" s="330"/>
      <c r="JZR17" s="330"/>
      <c r="JZS17" s="330"/>
      <c r="JZT17" s="330"/>
      <c r="JZU17" s="330"/>
      <c r="JZV17" s="330"/>
      <c r="JZW17" s="330"/>
      <c r="JZX17" s="330"/>
      <c r="JZY17" s="330"/>
      <c r="JZZ17" s="330"/>
      <c r="KAA17" s="330"/>
      <c r="KAB17" s="330"/>
      <c r="KAC17" s="330"/>
      <c r="KAD17" s="330"/>
      <c r="KAE17" s="330"/>
      <c r="KAF17" s="330"/>
      <c r="KAG17" s="330"/>
      <c r="KAH17" s="330"/>
      <c r="KAI17" s="330"/>
      <c r="KAJ17" s="330"/>
      <c r="KAK17" s="330"/>
      <c r="KAL17" s="330"/>
      <c r="KAM17" s="330"/>
      <c r="KAN17" s="330"/>
      <c r="KAO17" s="330"/>
      <c r="KAP17" s="330"/>
      <c r="KAQ17" s="330"/>
      <c r="KAR17" s="330"/>
      <c r="KAS17" s="330"/>
      <c r="KAT17" s="330"/>
      <c r="KAU17" s="330"/>
      <c r="KAV17" s="330"/>
      <c r="KAW17" s="330"/>
      <c r="KAX17" s="330"/>
      <c r="KAY17" s="330"/>
      <c r="KAZ17" s="330"/>
      <c r="KBA17" s="330"/>
      <c r="KBB17" s="330"/>
      <c r="KBC17" s="330"/>
      <c r="KBD17" s="330"/>
      <c r="KBE17" s="330"/>
      <c r="KBF17" s="330"/>
      <c r="KBG17" s="330"/>
      <c r="KBH17" s="330"/>
      <c r="KBI17" s="330"/>
      <c r="KBJ17" s="330"/>
      <c r="KBK17" s="330"/>
      <c r="KBL17" s="330"/>
      <c r="KBM17" s="330"/>
      <c r="KBN17" s="330"/>
      <c r="KBO17" s="330"/>
      <c r="KBP17" s="330"/>
      <c r="KBQ17" s="330"/>
      <c r="KBR17" s="330"/>
      <c r="KBS17" s="330"/>
      <c r="KBT17" s="330"/>
      <c r="KBU17" s="330"/>
      <c r="KBV17" s="330"/>
      <c r="KBW17" s="330"/>
      <c r="KBX17" s="330"/>
      <c r="KBY17" s="330"/>
      <c r="KBZ17" s="330"/>
      <c r="KCA17" s="330"/>
      <c r="KCB17" s="330"/>
      <c r="KCC17" s="330"/>
      <c r="KCD17" s="330"/>
      <c r="KCE17" s="330"/>
      <c r="KCF17" s="330"/>
      <c r="KCG17" s="330"/>
      <c r="KCH17" s="330"/>
      <c r="KCI17" s="330"/>
      <c r="KCJ17" s="330"/>
      <c r="KCK17" s="330"/>
      <c r="KCL17" s="330"/>
      <c r="KCM17" s="330"/>
      <c r="KCN17" s="330"/>
      <c r="KCO17" s="330"/>
      <c r="KCP17" s="330"/>
      <c r="KCQ17" s="330"/>
      <c r="KCR17" s="330"/>
      <c r="KCS17" s="330"/>
      <c r="KCT17" s="330"/>
      <c r="KCU17" s="330"/>
      <c r="KCV17" s="330"/>
      <c r="KCW17" s="330"/>
      <c r="KCX17" s="330"/>
      <c r="KCY17" s="330"/>
      <c r="KCZ17" s="330"/>
      <c r="KDA17" s="330"/>
      <c r="KDB17" s="330"/>
      <c r="KDC17" s="330"/>
      <c r="KDD17" s="330"/>
      <c r="KDE17" s="330"/>
      <c r="KDF17" s="330"/>
      <c r="KDG17" s="330"/>
      <c r="KDH17" s="330"/>
      <c r="KDI17" s="330"/>
      <c r="KDJ17" s="330"/>
      <c r="KDK17" s="330"/>
      <c r="KDL17" s="330"/>
      <c r="KDM17" s="330"/>
      <c r="KDN17" s="330"/>
      <c r="KDO17" s="330"/>
      <c r="KDP17" s="330"/>
      <c r="KDQ17" s="330"/>
      <c r="KDR17" s="330"/>
      <c r="KDS17" s="330"/>
      <c r="KDT17" s="330"/>
      <c r="KDU17" s="330"/>
      <c r="KDV17" s="330"/>
      <c r="KDW17" s="330"/>
      <c r="KDX17" s="330"/>
      <c r="KDY17" s="330"/>
      <c r="KDZ17" s="330"/>
      <c r="KEA17" s="330"/>
      <c r="KEB17" s="330"/>
      <c r="KEC17" s="330"/>
      <c r="KED17" s="330"/>
      <c r="KEE17" s="330"/>
      <c r="KEF17" s="330"/>
      <c r="KEG17" s="330"/>
      <c r="KEH17" s="330"/>
      <c r="KEI17" s="330"/>
      <c r="KEJ17" s="330"/>
      <c r="KEK17" s="330"/>
      <c r="KEL17" s="330"/>
      <c r="KEM17" s="330"/>
      <c r="KEN17" s="330"/>
      <c r="KEO17" s="330"/>
      <c r="KEP17" s="330"/>
      <c r="KEQ17" s="330"/>
      <c r="KER17" s="330"/>
      <c r="KES17" s="330"/>
      <c r="KET17" s="330"/>
      <c r="KEU17" s="330"/>
      <c r="KEV17" s="330"/>
      <c r="KEW17" s="330"/>
      <c r="KEX17" s="330"/>
      <c r="KEY17" s="330"/>
      <c r="KEZ17" s="330"/>
      <c r="KFA17" s="330"/>
      <c r="KFB17" s="330"/>
      <c r="KFC17" s="330"/>
      <c r="KFD17" s="330"/>
      <c r="KFE17" s="330"/>
      <c r="KFF17" s="330"/>
      <c r="KFG17" s="330"/>
      <c r="KFH17" s="330"/>
      <c r="KFI17" s="330"/>
      <c r="KFJ17" s="330"/>
      <c r="KFK17" s="330"/>
      <c r="KFL17" s="330"/>
      <c r="KFM17" s="330"/>
      <c r="KFN17" s="330"/>
      <c r="KFO17" s="330"/>
      <c r="KFP17" s="330"/>
      <c r="KFQ17" s="330"/>
      <c r="KFR17" s="330"/>
      <c r="KFS17" s="330"/>
      <c r="KFT17" s="330"/>
      <c r="KFU17" s="330"/>
      <c r="KFV17" s="330"/>
      <c r="KFW17" s="330"/>
      <c r="KFX17" s="330"/>
      <c r="KFY17" s="330"/>
      <c r="KFZ17" s="330"/>
      <c r="KGA17" s="330"/>
      <c r="KGB17" s="330"/>
      <c r="KGC17" s="330"/>
      <c r="KGD17" s="330"/>
      <c r="KGE17" s="330"/>
      <c r="KGF17" s="330"/>
      <c r="KGG17" s="330"/>
      <c r="KGH17" s="330"/>
      <c r="KGI17" s="330"/>
      <c r="KGJ17" s="330"/>
      <c r="KGK17" s="330"/>
      <c r="KGL17" s="330"/>
      <c r="KGM17" s="330"/>
      <c r="KGN17" s="330"/>
      <c r="KGO17" s="330"/>
      <c r="KGP17" s="330"/>
      <c r="KGQ17" s="330"/>
      <c r="KGR17" s="330"/>
      <c r="KGS17" s="330"/>
      <c r="KGT17" s="330"/>
      <c r="KGU17" s="330"/>
      <c r="KGV17" s="330"/>
      <c r="KGW17" s="330"/>
      <c r="KGX17" s="330"/>
      <c r="KGY17" s="330"/>
      <c r="KGZ17" s="330"/>
      <c r="KHA17" s="330"/>
      <c r="KHB17" s="330"/>
      <c r="KHC17" s="330"/>
      <c r="KHD17" s="330"/>
      <c r="KHE17" s="330"/>
      <c r="KHF17" s="330"/>
      <c r="KHG17" s="330"/>
      <c r="KHH17" s="330"/>
      <c r="KHI17" s="330"/>
      <c r="KHJ17" s="330"/>
      <c r="KHK17" s="330"/>
      <c r="KHL17" s="330"/>
      <c r="KHM17" s="330"/>
      <c r="KHN17" s="330"/>
      <c r="KHO17" s="330"/>
      <c r="KHP17" s="330"/>
      <c r="KHQ17" s="330"/>
      <c r="KHR17" s="330"/>
      <c r="KHS17" s="330"/>
      <c r="KHT17" s="330"/>
      <c r="KHU17" s="330"/>
      <c r="KHV17" s="330"/>
      <c r="KHW17" s="330"/>
      <c r="KHX17" s="330"/>
      <c r="KHY17" s="330"/>
      <c r="KHZ17" s="330"/>
      <c r="KIA17" s="330"/>
      <c r="KIB17" s="330"/>
      <c r="KIC17" s="330"/>
      <c r="KID17" s="330"/>
      <c r="KIE17" s="330"/>
      <c r="KIF17" s="330"/>
      <c r="KIG17" s="330"/>
      <c r="KIH17" s="330"/>
      <c r="KII17" s="330"/>
      <c r="KIJ17" s="330"/>
      <c r="KIK17" s="330"/>
      <c r="KIL17" s="330"/>
      <c r="KIM17" s="330"/>
      <c r="KIN17" s="330"/>
      <c r="KIO17" s="330"/>
      <c r="KIP17" s="330"/>
      <c r="KIQ17" s="330"/>
      <c r="KIR17" s="330"/>
      <c r="KIS17" s="330"/>
      <c r="KIT17" s="330"/>
      <c r="KIU17" s="330"/>
      <c r="KIV17" s="330"/>
      <c r="KIW17" s="330"/>
      <c r="KIX17" s="330"/>
      <c r="KIY17" s="330"/>
      <c r="KIZ17" s="330"/>
      <c r="KJA17" s="330"/>
      <c r="KJB17" s="330"/>
      <c r="KJC17" s="330"/>
      <c r="KJD17" s="330"/>
      <c r="KJE17" s="330"/>
      <c r="KJF17" s="330"/>
      <c r="KJG17" s="330"/>
      <c r="KJH17" s="330"/>
      <c r="KJI17" s="330"/>
      <c r="KJJ17" s="330"/>
      <c r="KJK17" s="330"/>
      <c r="KJL17" s="330"/>
      <c r="KJM17" s="330"/>
      <c r="KJN17" s="330"/>
      <c r="KJO17" s="330"/>
      <c r="KJP17" s="330"/>
      <c r="KJQ17" s="330"/>
      <c r="KJR17" s="330"/>
      <c r="KJS17" s="330"/>
      <c r="KJT17" s="330"/>
      <c r="KJU17" s="330"/>
      <c r="KJV17" s="330"/>
      <c r="KJW17" s="330"/>
      <c r="KJX17" s="330"/>
      <c r="KJY17" s="330"/>
      <c r="KJZ17" s="330"/>
      <c r="KKA17" s="330"/>
      <c r="KKB17" s="330"/>
      <c r="KKC17" s="330"/>
      <c r="KKD17" s="330"/>
      <c r="KKE17" s="330"/>
      <c r="KKF17" s="330"/>
      <c r="KKG17" s="330"/>
      <c r="KKH17" s="330"/>
      <c r="KKI17" s="330"/>
      <c r="KKJ17" s="330"/>
      <c r="KKK17" s="330"/>
      <c r="KKL17" s="330"/>
      <c r="KKM17" s="330"/>
      <c r="KKN17" s="330"/>
      <c r="KKO17" s="330"/>
      <c r="KKP17" s="330"/>
      <c r="KKQ17" s="330"/>
      <c r="KKR17" s="330"/>
      <c r="KKS17" s="330"/>
      <c r="KKT17" s="330"/>
      <c r="KKU17" s="330"/>
      <c r="KKV17" s="330"/>
      <c r="KKW17" s="330"/>
      <c r="KKX17" s="330"/>
      <c r="KKY17" s="330"/>
      <c r="KKZ17" s="330"/>
      <c r="KLA17" s="330"/>
      <c r="KLB17" s="330"/>
      <c r="KLC17" s="330"/>
      <c r="KLD17" s="330"/>
      <c r="KLE17" s="330"/>
      <c r="KLF17" s="330"/>
      <c r="KLG17" s="330"/>
      <c r="KLH17" s="330"/>
      <c r="KLI17" s="330"/>
      <c r="KLJ17" s="330"/>
      <c r="KLK17" s="330"/>
      <c r="KLL17" s="330"/>
      <c r="KLM17" s="330"/>
      <c r="KLN17" s="330"/>
      <c r="KLO17" s="330"/>
      <c r="KLP17" s="330"/>
      <c r="KLQ17" s="330"/>
      <c r="KLR17" s="330"/>
      <c r="KLS17" s="330"/>
      <c r="KLT17" s="330"/>
      <c r="KLU17" s="330"/>
      <c r="KLV17" s="330"/>
      <c r="KLW17" s="330"/>
      <c r="KLX17" s="330"/>
      <c r="KLY17" s="330"/>
      <c r="KLZ17" s="330"/>
      <c r="KMA17" s="330"/>
      <c r="KMB17" s="330"/>
      <c r="KMC17" s="330"/>
      <c r="KMD17" s="330"/>
      <c r="KME17" s="330"/>
      <c r="KMF17" s="330"/>
      <c r="KMG17" s="330"/>
      <c r="KMH17" s="330"/>
      <c r="KMI17" s="330"/>
      <c r="KMJ17" s="330"/>
      <c r="KMK17" s="330"/>
      <c r="KML17" s="330"/>
      <c r="KMM17" s="330"/>
      <c r="KMN17" s="330"/>
      <c r="KMO17" s="330"/>
      <c r="KMP17" s="330"/>
      <c r="KMQ17" s="330"/>
      <c r="KMR17" s="330"/>
      <c r="KMS17" s="330"/>
      <c r="KMT17" s="330"/>
      <c r="KMU17" s="330"/>
      <c r="KMV17" s="330"/>
      <c r="KMW17" s="330"/>
      <c r="KMX17" s="330"/>
      <c r="KMY17" s="330"/>
      <c r="KMZ17" s="330"/>
      <c r="KNA17" s="330"/>
      <c r="KNB17" s="330"/>
      <c r="KNC17" s="330"/>
      <c r="KND17" s="330"/>
      <c r="KNE17" s="330"/>
      <c r="KNF17" s="330"/>
      <c r="KNG17" s="330"/>
      <c r="KNH17" s="330"/>
      <c r="KNI17" s="330"/>
      <c r="KNJ17" s="330"/>
      <c r="KNK17" s="330"/>
      <c r="KNL17" s="330"/>
      <c r="KNM17" s="330"/>
      <c r="KNN17" s="330"/>
      <c r="KNO17" s="330"/>
      <c r="KNP17" s="330"/>
      <c r="KNQ17" s="330"/>
      <c r="KNR17" s="330"/>
      <c r="KNS17" s="330"/>
      <c r="KNT17" s="330"/>
      <c r="KNU17" s="330"/>
      <c r="KNV17" s="330"/>
      <c r="KNW17" s="330"/>
      <c r="KNX17" s="330"/>
      <c r="KNY17" s="330"/>
      <c r="KNZ17" s="330"/>
      <c r="KOA17" s="330"/>
      <c r="KOB17" s="330"/>
      <c r="KOC17" s="330"/>
      <c r="KOD17" s="330"/>
      <c r="KOE17" s="330"/>
      <c r="KOF17" s="330"/>
      <c r="KOG17" s="330"/>
      <c r="KOH17" s="330"/>
      <c r="KOI17" s="330"/>
      <c r="KOJ17" s="330"/>
      <c r="KOK17" s="330"/>
      <c r="KOL17" s="330"/>
      <c r="KOM17" s="330"/>
      <c r="KON17" s="330"/>
      <c r="KOO17" s="330"/>
      <c r="KOP17" s="330"/>
      <c r="KOQ17" s="330"/>
      <c r="KOR17" s="330"/>
      <c r="KOS17" s="330"/>
      <c r="KOT17" s="330"/>
      <c r="KOU17" s="330"/>
      <c r="KOV17" s="330"/>
      <c r="KOW17" s="330"/>
      <c r="KOX17" s="330"/>
      <c r="KOY17" s="330"/>
      <c r="KOZ17" s="330"/>
      <c r="KPA17" s="330"/>
      <c r="KPB17" s="330"/>
      <c r="KPC17" s="330"/>
      <c r="KPD17" s="330"/>
      <c r="KPE17" s="330"/>
      <c r="KPF17" s="330"/>
      <c r="KPG17" s="330"/>
      <c r="KPH17" s="330"/>
      <c r="KPI17" s="330"/>
      <c r="KPJ17" s="330"/>
      <c r="KPK17" s="330"/>
      <c r="KPL17" s="330"/>
      <c r="KPM17" s="330"/>
      <c r="KPN17" s="330"/>
      <c r="KPO17" s="330"/>
      <c r="KPP17" s="330"/>
      <c r="KPQ17" s="330"/>
      <c r="KPR17" s="330"/>
      <c r="KPS17" s="330"/>
      <c r="KPT17" s="330"/>
      <c r="KPU17" s="330"/>
      <c r="KPV17" s="330"/>
      <c r="KPW17" s="330"/>
      <c r="KPX17" s="330"/>
      <c r="KPY17" s="330"/>
      <c r="KPZ17" s="330"/>
      <c r="KQA17" s="330"/>
      <c r="KQB17" s="330"/>
      <c r="KQC17" s="330"/>
      <c r="KQD17" s="330"/>
      <c r="KQE17" s="330"/>
      <c r="KQF17" s="330"/>
      <c r="KQG17" s="330"/>
      <c r="KQH17" s="330"/>
      <c r="KQI17" s="330"/>
      <c r="KQJ17" s="330"/>
      <c r="KQK17" s="330"/>
      <c r="KQL17" s="330"/>
      <c r="KQM17" s="330"/>
      <c r="KQN17" s="330"/>
      <c r="KQO17" s="330"/>
      <c r="KQP17" s="330"/>
      <c r="KQQ17" s="330"/>
      <c r="KQR17" s="330"/>
      <c r="KQS17" s="330"/>
      <c r="KQT17" s="330"/>
      <c r="KQU17" s="330"/>
      <c r="KQV17" s="330"/>
      <c r="KQW17" s="330"/>
      <c r="KQX17" s="330"/>
      <c r="KQY17" s="330"/>
      <c r="KQZ17" s="330"/>
      <c r="KRA17" s="330"/>
      <c r="KRB17" s="330"/>
      <c r="KRC17" s="330"/>
      <c r="KRD17" s="330"/>
      <c r="KRE17" s="330"/>
      <c r="KRF17" s="330"/>
      <c r="KRG17" s="330"/>
      <c r="KRH17" s="330"/>
      <c r="KRI17" s="330"/>
      <c r="KRJ17" s="330"/>
      <c r="KRK17" s="330"/>
      <c r="KRL17" s="330"/>
      <c r="KRM17" s="330"/>
      <c r="KRN17" s="330"/>
      <c r="KRO17" s="330"/>
      <c r="KRP17" s="330"/>
      <c r="KRQ17" s="330"/>
      <c r="KRR17" s="330"/>
      <c r="KRS17" s="330"/>
      <c r="KRT17" s="330"/>
      <c r="KRU17" s="330"/>
      <c r="KRV17" s="330"/>
      <c r="KRW17" s="330"/>
      <c r="KRX17" s="330"/>
      <c r="KRY17" s="330"/>
      <c r="KRZ17" s="330"/>
      <c r="KSA17" s="330"/>
      <c r="KSB17" s="330"/>
      <c r="KSC17" s="330"/>
      <c r="KSD17" s="330"/>
      <c r="KSE17" s="330"/>
      <c r="KSF17" s="330"/>
      <c r="KSG17" s="330"/>
      <c r="KSH17" s="330"/>
      <c r="KSI17" s="330"/>
      <c r="KSJ17" s="330"/>
      <c r="KSK17" s="330"/>
      <c r="KSL17" s="330"/>
      <c r="KSM17" s="330"/>
      <c r="KSN17" s="330"/>
      <c r="KSO17" s="330"/>
      <c r="KSP17" s="330"/>
      <c r="KSQ17" s="330"/>
      <c r="KSR17" s="330"/>
      <c r="KSS17" s="330"/>
      <c r="KST17" s="330"/>
      <c r="KSU17" s="330"/>
      <c r="KSV17" s="330"/>
      <c r="KSW17" s="330"/>
      <c r="KSX17" s="330"/>
      <c r="KSY17" s="330"/>
      <c r="KSZ17" s="330"/>
      <c r="KTA17" s="330"/>
      <c r="KTB17" s="330"/>
      <c r="KTC17" s="330"/>
      <c r="KTD17" s="330"/>
      <c r="KTE17" s="330"/>
      <c r="KTF17" s="330"/>
      <c r="KTG17" s="330"/>
      <c r="KTH17" s="330"/>
      <c r="KTI17" s="330"/>
      <c r="KTJ17" s="330"/>
      <c r="KTK17" s="330"/>
      <c r="KTL17" s="330"/>
      <c r="KTM17" s="330"/>
      <c r="KTN17" s="330"/>
      <c r="KTO17" s="330"/>
      <c r="KTP17" s="330"/>
      <c r="KTQ17" s="330"/>
      <c r="KTR17" s="330"/>
      <c r="KTS17" s="330"/>
      <c r="KTT17" s="330"/>
      <c r="KTU17" s="330"/>
      <c r="KTV17" s="330"/>
      <c r="KTW17" s="330"/>
      <c r="KTX17" s="330"/>
      <c r="KTY17" s="330"/>
      <c r="KTZ17" s="330"/>
      <c r="KUA17" s="330"/>
      <c r="KUB17" s="330"/>
      <c r="KUC17" s="330"/>
      <c r="KUD17" s="330"/>
      <c r="KUE17" s="330"/>
      <c r="KUF17" s="330"/>
      <c r="KUG17" s="330"/>
      <c r="KUH17" s="330"/>
      <c r="KUI17" s="330"/>
      <c r="KUJ17" s="330"/>
      <c r="KUK17" s="330"/>
      <c r="KUL17" s="330"/>
      <c r="KUM17" s="330"/>
      <c r="KUN17" s="330"/>
      <c r="KUO17" s="330"/>
      <c r="KUP17" s="330"/>
      <c r="KUQ17" s="330"/>
      <c r="KUR17" s="330"/>
      <c r="KUS17" s="330"/>
      <c r="KUT17" s="330"/>
      <c r="KUU17" s="330"/>
      <c r="KUV17" s="330"/>
      <c r="KUW17" s="330"/>
      <c r="KUX17" s="330"/>
      <c r="KUY17" s="330"/>
      <c r="KUZ17" s="330"/>
      <c r="KVA17" s="330"/>
      <c r="KVB17" s="330"/>
      <c r="KVC17" s="330"/>
      <c r="KVD17" s="330"/>
      <c r="KVE17" s="330"/>
      <c r="KVF17" s="330"/>
      <c r="KVG17" s="330"/>
      <c r="KVH17" s="330"/>
      <c r="KVI17" s="330"/>
      <c r="KVJ17" s="330"/>
      <c r="KVK17" s="330"/>
      <c r="KVL17" s="330"/>
      <c r="KVM17" s="330"/>
      <c r="KVN17" s="330"/>
      <c r="KVO17" s="330"/>
      <c r="KVP17" s="330"/>
      <c r="KVQ17" s="330"/>
      <c r="KVR17" s="330"/>
      <c r="KVS17" s="330"/>
      <c r="KVT17" s="330"/>
      <c r="KVU17" s="330"/>
      <c r="KVV17" s="330"/>
      <c r="KVW17" s="330"/>
      <c r="KVX17" s="330"/>
      <c r="KVY17" s="330"/>
      <c r="KVZ17" s="330"/>
      <c r="KWA17" s="330"/>
      <c r="KWB17" s="330"/>
      <c r="KWC17" s="330"/>
      <c r="KWD17" s="330"/>
      <c r="KWE17" s="330"/>
      <c r="KWF17" s="330"/>
      <c r="KWG17" s="330"/>
      <c r="KWH17" s="330"/>
      <c r="KWI17" s="330"/>
      <c r="KWJ17" s="330"/>
      <c r="KWK17" s="330"/>
      <c r="KWL17" s="330"/>
      <c r="KWM17" s="330"/>
      <c r="KWN17" s="330"/>
      <c r="KWO17" s="330"/>
      <c r="KWP17" s="330"/>
      <c r="KWQ17" s="330"/>
      <c r="KWR17" s="330"/>
      <c r="KWS17" s="330"/>
      <c r="KWT17" s="330"/>
      <c r="KWU17" s="330"/>
      <c r="KWV17" s="330"/>
      <c r="KWW17" s="330"/>
      <c r="KWX17" s="330"/>
      <c r="KWY17" s="330"/>
      <c r="KWZ17" s="330"/>
      <c r="KXA17" s="330"/>
      <c r="KXB17" s="330"/>
      <c r="KXC17" s="330"/>
      <c r="KXD17" s="330"/>
      <c r="KXE17" s="330"/>
      <c r="KXF17" s="330"/>
      <c r="KXG17" s="330"/>
      <c r="KXH17" s="330"/>
      <c r="KXI17" s="330"/>
      <c r="KXJ17" s="330"/>
      <c r="KXK17" s="330"/>
      <c r="KXL17" s="330"/>
      <c r="KXM17" s="330"/>
      <c r="KXN17" s="330"/>
      <c r="KXO17" s="330"/>
      <c r="KXP17" s="330"/>
      <c r="KXQ17" s="330"/>
      <c r="KXR17" s="330"/>
      <c r="KXS17" s="330"/>
      <c r="KXT17" s="330"/>
      <c r="KXU17" s="330"/>
      <c r="KXV17" s="330"/>
      <c r="KXW17" s="330"/>
      <c r="KXX17" s="330"/>
      <c r="KXY17" s="330"/>
      <c r="KXZ17" s="330"/>
      <c r="KYA17" s="330"/>
      <c r="KYB17" s="330"/>
      <c r="KYC17" s="330"/>
      <c r="KYD17" s="330"/>
      <c r="KYE17" s="330"/>
      <c r="KYF17" s="330"/>
      <c r="KYG17" s="330"/>
      <c r="KYH17" s="330"/>
      <c r="KYI17" s="330"/>
      <c r="KYJ17" s="330"/>
      <c r="KYK17" s="330"/>
      <c r="KYL17" s="330"/>
      <c r="KYM17" s="330"/>
      <c r="KYN17" s="330"/>
      <c r="KYO17" s="330"/>
      <c r="KYP17" s="330"/>
      <c r="KYQ17" s="330"/>
      <c r="KYR17" s="330"/>
      <c r="KYS17" s="330"/>
      <c r="KYT17" s="330"/>
      <c r="KYU17" s="330"/>
      <c r="KYV17" s="330"/>
      <c r="KYW17" s="330"/>
      <c r="KYX17" s="330"/>
      <c r="KYY17" s="330"/>
      <c r="KYZ17" s="330"/>
      <c r="KZA17" s="330"/>
      <c r="KZB17" s="330"/>
      <c r="KZC17" s="330"/>
      <c r="KZD17" s="330"/>
      <c r="KZE17" s="330"/>
      <c r="KZF17" s="330"/>
      <c r="KZG17" s="330"/>
      <c r="KZH17" s="330"/>
      <c r="KZI17" s="330"/>
      <c r="KZJ17" s="330"/>
      <c r="KZK17" s="330"/>
      <c r="KZL17" s="330"/>
      <c r="KZM17" s="330"/>
      <c r="KZN17" s="330"/>
      <c r="KZO17" s="330"/>
      <c r="KZP17" s="330"/>
      <c r="KZQ17" s="330"/>
      <c r="KZR17" s="330"/>
      <c r="KZS17" s="330"/>
      <c r="KZT17" s="330"/>
      <c r="KZU17" s="330"/>
      <c r="KZV17" s="330"/>
      <c r="KZW17" s="330"/>
      <c r="KZX17" s="330"/>
      <c r="KZY17" s="330"/>
      <c r="KZZ17" s="330"/>
      <c r="LAA17" s="330"/>
      <c r="LAB17" s="330"/>
      <c r="LAC17" s="330"/>
      <c r="LAD17" s="330"/>
      <c r="LAE17" s="330"/>
      <c r="LAF17" s="330"/>
      <c r="LAG17" s="330"/>
      <c r="LAH17" s="330"/>
      <c r="LAI17" s="330"/>
      <c r="LAJ17" s="330"/>
      <c r="LAK17" s="330"/>
      <c r="LAL17" s="330"/>
      <c r="LAM17" s="330"/>
      <c r="LAN17" s="330"/>
      <c r="LAO17" s="330"/>
      <c r="LAP17" s="330"/>
      <c r="LAQ17" s="330"/>
      <c r="LAR17" s="330"/>
      <c r="LAS17" s="330"/>
      <c r="LAT17" s="330"/>
      <c r="LAU17" s="330"/>
      <c r="LAV17" s="330"/>
      <c r="LAW17" s="330"/>
      <c r="LAX17" s="330"/>
      <c r="LAY17" s="330"/>
      <c r="LAZ17" s="330"/>
      <c r="LBA17" s="330"/>
      <c r="LBB17" s="330"/>
      <c r="LBC17" s="330"/>
      <c r="LBD17" s="330"/>
      <c r="LBE17" s="330"/>
      <c r="LBF17" s="330"/>
      <c r="LBG17" s="330"/>
      <c r="LBH17" s="330"/>
      <c r="LBI17" s="330"/>
      <c r="LBJ17" s="330"/>
      <c r="LBK17" s="330"/>
      <c r="LBL17" s="330"/>
      <c r="LBM17" s="330"/>
      <c r="LBN17" s="330"/>
      <c r="LBO17" s="330"/>
      <c r="LBP17" s="330"/>
      <c r="LBQ17" s="330"/>
      <c r="LBR17" s="330"/>
      <c r="LBS17" s="330"/>
      <c r="LBT17" s="330"/>
      <c r="LBU17" s="330"/>
      <c r="LBV17" s="330"/>
      <c r="LBW17" s="330"/>
      <c r="LBX17" s="330"/>
      <c r="LBY17" s="330"/>
      <c r="LBZ17" s="330"/>
      <c r="LCA17" s="330"/>
      <c r="LCB17" s="330"/>
      <c r="LCC17" s="330"/>
      <c r="LCD17" s="330"/>
      <c r="LCE17" s="330"/>
      <c r="LCF17" s="330"/>
      <c r="LCG17" s="330"/>
      <c r="LCH17" s="330"/>
      <c r="LCI17" s="330"/>
      <c r="LCJ17" s="330"/>
      <c r="LCK17" s="330"/>
      <c r="LCL17" s="330"/>
      <c r="LCM17" s="330"/>
      <c r="LCN17" s="330"/>
      <c r="LCO17" s="330"/>
      <c r="LCP17" s="330"/>
      <c r="LCQ17" s="330"/>
      <c r="LCR17" s="330"/>
      <c r="LCS17" s="330"/>
      <c r="LCT17" s="330"/>
      <c r="LCU17" s="330"/>
      <c r="LCV17" s="330"/>
      <c r="LCW17" s="330"/>
      <c r="LCX17" s="330"/>
      <c r="LCY17" s="330"/>
      <c r="LCZ17" s="330"/>
      <c r="LDA17" s="330"/>
      <c r="LDB17" s="330"/>
      <c r="LDC17" s="330"/>
      <c r="LDD17" s="330"/>
      <c r="LDE17" s="330"/>
      <c r="LDF17" s="330"/>
      <c r="LDG17" s="330"/>
      <c r="LDH17" s="330"/>
      <c r="LDI17" s="330"/>
      <c r="LDJ17" s="330"/>
      <c r="LDK17" s="330"/>
      <c r="LDL17" s="330"/>
      <c r="LDM17" s="330"/>
      <c r="LDN17" s="330"/>
      <c r="LDO17" s="330"/>
      <c r="LDP17" s="330"/>
      <c r="LDQ17" s="330"/>
      <c r="LDR17" s="330"/>
      <c r="LDS17" s="330"/>
      <c r="LDT17" s="330"/>
      <c r="LDU17" s="330"/>
      <c r="LDV17" s="330"/>
      <c r="LDW17" s="330"/>
      <c r="LDX17" s="330"/>
      <c r="LDY17" s="330"/>
      <c r="LDZ17" s="330"/>
      <c r="LEA17" s="330"/>
      <c r="LEB17" s="330"/>
      <c r="LEC17" s="330"/>
      <c r="LED17" s="330"/>
      <c r="LEE17" s="330"/>
      <c r="LEF17" s="330"/>
      <c r="LEG17" s="330"/>
      <c r="LEH17" s="330"/>
      <c r="LEI17" s="330"/>
      <c r="LEJ17" s="330"/>
      <c r="LEK17" s="330"/>
      <c r="LEL17" s="330"/>
      <c r="LEM17" s="330"/>
      <c r="LEN17" s="330"/>
      <c r="LEO17" s="330"/>
      <c r="LEP17" s="330"/>
      <c r="LEQ17" s="330"/>
      <c r="LER17" s="330"/>
      <c r="LES17" s="330"/>
      <c r="LET17" s="330"/>
      <c r="LEU17" s="330"/>
      <c r="LEV17" s="330"/>
      <c r="LEW17" s="330"/>
      <c r="LEX17" s="330"/>
      <c r="LEY17" s="330"/>
      <c r="LEZ17" s="330"/>
      <c r="LFA17" s="330"/>
      <c r="LFB17" s="330"/>
      <c r="LFC17" s="330"/>
      <c r="LFD17" s="330"/>
      <c r="LFE17" s="330"/>
      <c r="LFF17" s="330"/>
      <c r="LFG17" s="330"/>
      <c r="LFH17" s="330"/>
      <c r="LFI17" s="330"/>
      <c r="LFJ17" s="330"/>
      <c r="LFK17" s="330"/>
      <c r="LFL17" s="330"/>
      <c r="LFM17" s="330"/>
      <c r="LFN17" s="330"/>
      <c r="LFO17" s="330"/>
      <c r="LFP17" s="330"/>
      <c r="LFQ17" s="330"/>
      <c r="LFR17" s="330"/>
      <c r="LFS17" s="330"/>
      <c r="LFT17" s="330"/>
      <c r="LFU17" s="330"/>
      <c r="LFV17" s="330"/>
      <c r="LFW17" s="330"/>
      <c r="LFX17" s="330"/>
      <c r="LFY17" s="330"/>
      <c r="LFZ17" s="330"/>
      <c r="LGA17" s="330"/>
      <c r="LGB17" s="330"/>
      <c r="LGC17" s="330"/>
      <c r="LGD17" s="330"/>
      <c r="LGE17" s="330"/>
      <c r="LGF17" s="330"/>
      <c r="LGG17" s="330"/>
      <c r="LGH17" s="330"/>
      <c r="LGI17" s="330"/>
      <c r="LGJ17" s="330"/>
      <c r="LGK17" s="330"/>
      <c r="LGL17" s="330"/>
      <c r="LGM17" s="330"/>
      <c r="LGN17" s="330"/>
      <c r="LGO17" s="330"/>
      <c r="LGP17" s="330"/>
      <c r="LGQ17" s="330"/>
      <c r="LGR17" s="330"/>
      <c r="LGS17" s="330"/>
      <c r="LGT17" s="330"/>
      <c r="LGU17" s="330"/>
      <c r="LGV17" s="330"/>
      <c r="LGW17" s="330"/>
      <c r="LGX17" s="330"/>
      <c r="LGY17" s="330"/>
      <c r="LGZ17" s="330"/>
      <c r="LHA17" s="330"/>
      <c r="LHB17" s="330"/>
      <c r="LHC17" s="330"/>
      <c r="LHD17" s="330"/>
      <c r="LHE17" s="330"/>
      <c r="LHF17" s="330"/>
      <c r="LHG17" s="330"/>
      <c r="LHH17" s="330"/>
      <c r="LHI17" s="330"/>
      <c r="LHJ17" s="330"/>
      <c r="LHK17" s="330"/>
      <c r="LHL17" s="330"/>
      <c r="LHM17" s="330"/>
      <c r="LHN17" s="330"/>
      <c r="LHO17" s="330"/>
      <c r="LHP17" s="330"/>
      <c r="LHQ17" s="330"/>
      <c r="LHR17" s="330"/>
      <c r="LHS17" s="330"/>
      <c r="LHT17" s="330"/>
      <c r="LHU17" s="330"/>
      <c r="LHV17" s="330"/>
      <c r="LHW17" s="330"/>
      <c r="LHX17" s="330"/>
      <c r="LHY17" s="330"/>
      <c r="LHZ17" s="330"/>
      <c r="LIA17" s="330"/>
      <c r="LIB17" s="330"/>
      <c r="LIC17" s="330"/>
      <c r="LID17" s="330"/>
      <c r="LIE17" s="330"/>
      <c r="LIF17" s="330"/>
      <c r="LIG17" s="330"/>
      <c r="LIH17" s="330"/>
      <c r="LII17" s="330"/>
      <c r="LIJ17" s="330"/>
      <c r="LIK17" s="330"/>
      <c r="LIL17" s="330"/>
      <c r="LIM17" s="330"/>
      <c r="LIN17" s="330"/>
      <c r="LIO17" s="330"/>
      <c r="LIP17" s="330"/>
      <c r="LIQ17" s="330"/>
      <c r="LIR17" s="330"/>
      <c r="LIS17" s="330"/>
      <c r="LIT17" s="330"/>
      <c r="LIU17" s="330"/>
      <c r="LIV17" s="330"/>
      <c r="LIW17" s="330"/>
      <c r="LIX17" s="330"/>
      <c r="LIY17" s="330"/>
      <c r="LIZ17" s="330"/>
      <c r="LJA17" s="330"/>
      <c r="LJB17" s="330"/>
      <c r="LJC17" s="330"/>
      <c r="LJD17" s="330"/>
      <c r="LJE17" s="330"/>
      <c r="LJF17" s="330"/>
      <c r="LJG17" s="330"/>
      <c r="LJH17" s="330"/>
      <c r="LJI17" s="330"/>
      <c r="LJJ17" s="330"/>
      <c r="LJK17" s="330"/>
      <c r="LJL17" s="330"/>
      <c r="LJM17" s="330"/>
      <c r="LJN17" s="330"/>
      <c r="LJO17" s="330"/>
      <c r="LJP17" s="330"/>
      <c r="LJQ17" s="330"/>
      <c r="LJR17" s="330"/>
      <c r="LJS17" s="330"/>
      <c r="LJT17" s="330"/>
      <c r="LJU17" s="330"/>
      <c r="LJV17" s="330"/>
      <c r="LJW17" s="330"/>
      <c r="LJX17" s="330"/>
      <c r="LJY17" s="330"/>
      <c r="LJZ17" s="330"/>
      <c r="LKA17" s="330"/>
      <c r="LKB17" s="330"/>
      <c r="LKC17" s="330"/>
      <c r="LKD17" s="330"/>
      <c r="LKE17" s="330"/>
      <c r="LKF17" s="330"/>
      <c r="LKG17" s="330"/>
      <c r="LKH17" s="330"/>
      <c r="LKI17" s="330"/>
      <c r="LKJ17" s="330"/>
      <c r="LKK17" s="330"/>
      <c r="LKL17" s="330"/>
      <c r="LKM17" s="330"/>
      <c r="LKN17" s="330"/>
      <c r="LKO17" s="330"/>
      <c r="LKP17" s="330"/>
      <c r="LKQ17" s="330"/>
      <c r="LKR17" s="330"/>
      <c r="LKS17" s="330"/>
      <c r="LKT17" s="330"/>
      <c r="LKU17" s="330"/>
      <c r="LKV17" s="330"/>
      <c r="LKW17" s="330"/>
      <c r="LKX17" s="330"/>
      <c r="LKY17" s="330"/>
      <c r="LKZ17" s="330"/>
      <c r="LLA17" s="330"/>
      <c r="LLB17" s="330"/>
      <c r="LLC17" s="330"/>
      <c r="LLD17" s="330"/>
      <c r="LLE17" s="330"/>
      <c r="LLF17" s="330"/>
      <c r="LLG17" s="330"/>
      <c r="LLH17" s="330"/>
      <c r="LLI17" s="330"/>
      <c r="LLJ17" s="330"/>
      <c r="LLK17" s="330"/>
      <c r="LLL17" s="330"/>
      <c r="LLM17" s="330"/>
      <c r="LLN17" s="330"/>
      <c r="LLO17" s="330"/>
      <c r="LLP17" s="330"/>
      <c r="LLQ17" s="330"/>
      <c r="LLR17" s="330"/>
      <c r="LLS17" s="330"/>
      <c r="LLT17" s="330"/>
      <c r="LLU17" s="330"/>
      <c r="LLV17" s="330"/>
      <c r="LLW17" s="330"/>
      <c r="LLX17" s="330"/>
      <c r="LLY17" s="330"/>
      <c r="LLZ17" s="330"/>
      <c r="LMA17" s="330"/>
      <c r="LMB17" s="330"/>
      <c r="LMC17" s="330"/>
      <c r="LMD17" s="330"/>
      <c r="LME17" s="330"/>
      <c r="LMF17" s="330"/>
      <c r="LMG17" s="330"/>
      <c r="LMH17" s="330"/>
      <c r="LMI17" s="330"/>
      <c r="LMJ17" s="330"/>
      <c r="LMK17" s="330"/>
      <c r="LML17" s="330"/>
      <c r="LMM17" s="330"/>
      <c r="LMN17" s="330"/>
      <c r="LMO17" s="330"/>
      <c r="LMP17" s="330"/>
      <c r="LMQ17" s="330"/>
      <c r="LMR17" s="330"/>
      <c r="LMS17" s="330"/>
      <c r="LMT17" s="330"/>
      <c r="LMU17" s="330"/>
      <c r="LMV17" s="330"/>
      <c r="LMW17" s="330"/>
      <c r="LMX17" s="330"/>
      <c r="LMY17" s="330"/>
      <c r="LMZ17" s="330"/>
      <c r="LNA17" s="330"/>
      <c r="LNB17" s="330"/>
      <c r="LNC17" s="330"/>
      <c r="LND17" s="330"/>
      <c r="LNE17" s="330"/>
      <c r="LNF17" s="330"/>
      <c r="LNG17" s="330"/>
      <c r="LNH17" s="330"/>
      <c r="LNI17" s="330"/>
      <c r="LNJ17" s="330"/>
      <c r="LNK17" s="330"/>
      <c r="LNL17" s="330"/>
      <c r="LNM17" s="330"/>
      <c r="LNN17" s="330"/>
      <c r="LNO17" s="330"/>
      <c r="LNP17" s="330"/>
      <c r="LNQ17" s="330"/>
      <c r="LNR17" s="330"/>
      <c r="LNS17" s="330"/>
      <c r="LNT17" s="330"/>
      <c r="LNU17" s="330"/>
      <c r="LNV17" s="330"/>
      <c r="LNW17" s="330"/>
      <c r="LNX17" s="330"/>
      <c r="LNY17" s="330"/>
      <c r="LNZ17" s="330"/>
      <c r="LOA17" s="330"/>
      <c r="LOB17" s="330"/>
      <c r="LOC17" s="330"/>
      <c r="LOD17" s="330"/>
      <c r="LOE17" s="330"/>
      <c r="LOF17" s="330"/>
      <c r="LOG17" s="330"/>
      <c r="LOH17" s="330"/>
      <c r="LOI17" s="330"/>
      <c r="LOJ17" s="330"/>
      <c r="LOK17" s="330"/>
      <c r="LOL17" s="330"/>
      <c r="LOM17" s="330"/>
      <c r="LON17" s="330"/>
      <c r="LOO17" s="330"/>
      <c r="LOP17" s="330"/>
      <c r="LOQ17" s="330"/>
      <c r="LOR17" s="330"/>
      <c r="LOS17" s="330"/>
      <c r="LOT17" s="330"/>
      <c r="LOU17" s="330"/>
      <c r="LOV17" s="330"/>
      <c r="LOW17" s="330"/>
      <c r="LOX17" s="330"/>
      <c r="LOY17" s="330"/>
      <c r="LOZ17" s="330"/>
      <c r="LPA17" s="330"/>
      <c r="LPB17" s="330"/>
      <c r="LPC17" s="330"/>
      <c r="LPD17" s="330"/>
      <c r="LPE17" s="330"/>
      <c r="LPF17" s="330"/>
      <c r="LPG17" s="330"/>
      <c r="LPH17" s="330"/>
      <c r="LPI17" s="330"/>
      <c r="LPJ17" s="330"/>
      <c r="LPK17" s="330"/>
      <c r="LPL17" s="330"/>
      <c r="LPM17" s="330"/>
      <c r="LPN17" s="330"/>
      <c r="LPO17" s="330"/>
      <c r="LPP17" s="330"/>
      <c r="LPQ17" s="330"/>
      <c r="LPR17" s="330"/>
      <c r="LPS17" s="330"/>
      <c r="LPT17" s="330"/>
      <c r="LPU17" s="330"/>
      <c r="LPV17" s="330"/>
      <c r="LPW17" s="330"/>
      <c r="LPX17" s="330"/>
      <c r="LPY17" s="330"/>
      <c r="LPZ17" s="330"/>
      <c r="LQA17" s="330"/>
      <c r="LQB17" s="330"/>
      <c r="LQC17" s="330"/>
      <c r="LQD17" s="330"/>
      <c r="LQE17" s="330"/>
      <c r="LQF17" s="330"/>
      <c r="LQG17" s="330"/>
      <c r="LQH17" s="330"/>
      <c r="LQI17" s="330"/>
      <c r="LQJ17" s="330"/>
      <c r="LQK17" s="330"/>
      <c r="LQL17" s="330"/>
      <c r="LQM17" s="330"/>
      <c r="LQN17" s="330"/>
      <c r="LQO17" s="330"/>
      <c r="LQP17" s="330"/>
      <c r="LQQ17" s="330"/>
      <c r="LQR17" s="330"/>
      <c r="LQS17" s="330"/>
      <c r="LQT17" s="330"/>
      <c r="LQU17" s="330"/>
      <c r="LQV17" s="330"/>
      <c r="LQW17" s="330"/>
      <c r="LQX17" s="330"/>
      <c r="LQY17" s="330"/>
      <c r="LQZ17" s="330"/>
      <c r="LRA17" s="330"/>
      <c r="LRB17" s="330"/>
      <c r="LRC17" s="330"/>
      <c r="LRD17" s="330"/>
      <c r="LRE17" s="330"/>
      <c r="LRF17" s="330"/>
      <c r="LRG17" s="330"/>
      <c r="LRH17" s="330"/>
      <c r="LRI17" s="330"/>
      <c r="LRJ17" s="330"/>
      <c r="LRK17" s="330"/>
      <c r="LRL17" s="330"/>
      <c r="LRM17" s="330"/>
      <c r="LRN17" s="330"/>
      <c r="LRO17" s="330"/>
      <c r="LRP17" s="330"/>
      <c r="LRQ17" s="330"/>
      <c r="LRR17" s="330"/>
      <c r="LRS17" s="330"/>
      <c r="LRT17" s="330"/>
      <c r="LRU17" s="330"/>
      <c r="LRV17" s="330"/>
      <c r="LRW17" s="330"/>
      <c r="LRX17" s="330"/>
      <c r="LRY17" s="330"/>
      <c r="LRZ17" s="330"/>
      <c r="LSA17" s="330"/>
      <c r="LSB17" s="330"/>
      <c r="LSC17" s="330"/>
      <c r="LSD17" s="330"/>
      <c r="LSE17" s="330"/>
      <c r="LSF17" s="330"/>
      <c r="LSG17" s="330"/>
      <c r="LSH17" s="330"/>
      <c r="LSI17" s="330"/>
      <c r="LSJ17" s="330"/>
      <c r="LSK17" s="330"/>
      <c r="LSL17" s="330"/>
      <c r="LSM17" s="330"/>
      <c r="LSN17" s="330"/>
      <c r="LSO17" s="330"/>
      <c r="LSP17" s="330"/>
      <c r="LSQ17" s="330"/>
      <c r="LSR17" s="330"/>
      <c r="LSS17" s="330"/>
      <c r="LST17" s="330"/>
      <c r="LSU17" s="330"/>
      <c r="LSV17" s="330"/>
      <c r="LSW17" s="330"/>
      <c r="LSX17" s="330"/>
      <c r="LSY17" s="330"/>
      <c r="LSZ17" s="330"/>
      <c r="LTA17" s="330"/>
      <c r="LTB17" s="330"/>
      <c r="LTC17" s="330"/>
      <c r="LTD17" s="330"/>
      <c r="LTE17" s="330"/>
      <c r="LTF17" s="330"/>
      <c r="LTG17" s="330"/>
      <c r="LTH17" s="330"/>
      <c r="LTI17" s="330"/>
      <c r="LTJ17" s="330"/>
      <c r="LTK17" s="330"/>
      <c r="LTL17" s="330"/>
      <c r="LTM17" s="330"/>
      <c r="LTN17" s="330"/>
      <c r="LTO17" s="330"/>
      <c r="LTP17" s="330"/>
      <c r="LTQ17" s="330"/>
      <c r="LTR17" s="330"/>
      <c r="LTS17" s="330"/>
      <c r="LTT17" s="330"/>
      <c r="LTU17" s="330"/>
      <c r="LTV17" s="330"/>
      <c r="LTW17" s="330"/>
      <c r="LTX17" s="330"/>
      <c r="LTY17" s="330"/>
      <c r="LTZ17" s="330"/>
      <c r="LUA17" s="330"/>
      <c r="LUB17" s="330"/>
      <c r="LUC17" s="330"/>
      <c r="LUD17" s="330"/>
      <c r="LUE17" s="330"/>
      <c r="LUF17" s="330"/>
      <c r="LUG17" s="330"/>
      <c r="LUH17" s="330"/>
      <c r="LUI17" s="330"/>
      <c r="LUJ17" s="330"/>
      <c r="LUK17" s="330"/>
      <c r="LUL17" s="330"/>
      <c r="LUM17" s="330"/>
      <c r="LUN17" s="330"/>
      <c r="LUO17" s="330"/>
      <c r="LUP17" s="330"/>
      <c r="LUQ17" s="330"/>
      <c r="LUR17" s="330"/>
      <c r="LUS17" s="330"/>
      <c r="LUT17" s="330"/>
      <c r="LUU17" s="330"/>
      <c r="LUV17" s="330"/>
      <c r="LUW17" s="330"/>
      <c r="LUX17" s="330"/>
      <c r="LUY17" s="330"/>
      <c r="LUZ17" s="330"/>
      <c r="LVA17" s="330"/>
      <c r="LVB17" s="330"/>
      <c r="LVC17" s="330"/>
      <c r="LVD17" s="330"/>
      <c r="LVE17" s="330"/>
      <c r="LVF17" s="330"/>
      <c r="LVG17" s="330"/>
      <c r="LVH17" s="330"/>
      <c r="LVI17" s="330"/>
      <c r="LVJ17" s="330"/>
      <c r="LVK17" s="330"/>
      <c r="LVL17" s="330"/>
      <c r="LVM17" s="330"/>
      <c r="LVN17" s="330"/>
      <c r="LVO17" s="330"/>
      <c r="LVP17" s="330"/>
      <c r="LVQ17" s="330"/>
      <c r="LVR17" s="330"/>
      <c r="LVS17" s="330"/>
      <c r="LVT17" s="330"/>
      <c r="LVU17" s="330"/>
      <c r="LVV17" s="330"/>
      <c r="LVW17" s="330"/>
      <c r="LVX17" s="330"/>
      <c r="LVY17" s="330"/>
      <c r="LVZ17" s="330"/>
      <c r="LWA17" s="330"/>
      <c r="LWB17" s="330"/>
      <c r="LWC17" s="330"/>
      <c r="LWD17" s="330"/>
      <c r="LWE17" s="330"/>
      <c r="LWF17" s="330"/>
      <c r="LWG17" s="330"/>
      <c r="LWH17" s="330"/>
      <c r="LWI17" s="330"/>
      <c r="LWJ17" s="330"/>
      <c r="LWK17" s="330"/>
      <c r="LWL17" s="330"/>
      <c r="LWM17" s="330"/>
      <c r="LWN17" s="330"/>
      <c r="LWO17" s="330"/>
      <c r="LWP17" s="330"/>
      <c r="LWQ17" s="330"/>
      <c r="LWR17" s="330"/>
      <c r="LWS17" s="330"/>
      <c r="LWT17" s="330"/>
      <c r="LWU17" s="330"/>
      <c r="LWV17" s="330"/>
      <c r="LWW17" s="330"/>
      <c r="LWX17" s="330"/>
      <c r="LWY17" s="330"/>
      <c r="LWZ17" s="330"/>
      <c r="LXA17" s="330"/>
      <c r="LXB17" s="330"/>
      <c r="LXC17" s="330"/>
      <c r="LXD17" s="330"/>
      <c r="LXE17" s="330"/>
      <c r="LXF17" s="330"/>
      <c r="LXG17" s="330"/>
      <c r="LXH17" s="330"/>
      <c r="LXI17" s="330"/>
      <c r="LXJ17" s="330"/>
      <c r="LXK17" s="330"/>
      <c r="LXL17" s="330"/>
      <c r="LXM17" s="330"/>
      <c r="LXN17" s="330"/>
      <c r="LXO17" s="330"/>
      <c r="LXP17" s="330"/>
      <c r="LXQ17" s="330"/>
      <c r="LXR17" s="330"/>
      <c r="LXS17" s="330"/>
      <c r="LXT17" s="330"/>
      <c r="LXU17" s="330"/>
      <c r="LXV17" s="330"/>
      <c r="LXW17" s="330"/>
      <c r="LXX17" s="330"/>
      <c r="LXY17" s="330"/>
      <c r="LXZ17" s="330"/>
      <c r="LYA17" s="330"/>
      <c r="LYB17" s="330"/>
      <c r="LYC17" s="330"/>
      <c r="LYD17" s="330"/>
      <c r="LYE17" s="330"/>
      <c r="LYF17" s="330"/>
      <c r="LYG17" s="330"/>
      <c r="LYH17" s="330"/>
      <c r="LYI17" s="330"/>
      <c r="LYJ17" s="330"/>
      <c r="LYK17" s="330"/>
      <c r="LYL17" s="330"/>
      <c r="LYM17" s="330"/>
      <c r="LYN17" s="330"/>
      <c r="LYO17" s="330"/>
      <c r="LYP17" s="330"/>
      <c r="LYQ17" s="330"/>
      <c r="LYR17" s="330"/>
      <c r="LYS17" s="330"/>
      <c r="LYT17" s="330"/>
      <c r="LYU17" s="330"/>
      <c r="LYV17" s="330"/>
      <c r="LYW17" s="330"/>
      <c r="LYX17" s="330"/>
      <c r="LYY17" s="330"/>
      <c r="LYZ17" s="330"/>
      <c r="LZA17" s="330"/>
      <c r="LZB17" s="330"/>
      <c r="LZC17" s="330"/>
      <c r="LZD17" s="330"/>
      <c r="LZE17" s="330"/>
      <c r="LZF17" s="330"/>
      <c r="LZG17" s="330"/>
      <c r="LZH17" s="330"/>
      <c r="LZI17" s="330"/>
      <c r="LZJ17" s="330"/>
      <c r="LZK17" s="330"/>
      <c r="LZL17" s="330"/>
      <c r="LZM17" s="330"/>
      <c r="LZN17" s="330"/>
      <c r="LZO17" s="330"/>
      <c r="LZP17" s="330"/>
      <c r="LZQ17" s="330"/>
      <c r="LZR17" s="330"/>
      <c r="LZS17" s="330"/>
      <c r="LZT17" s="330"/>
      <c r="LZU17" s="330"/>
      <c r="LZV17" s="330"/>
      <c r="LZW17" s="330"/>
      <c r="LZX17" s="330"/>
      <c r="LZY17" s="330"/>
      <c r="LZZ17" s="330"/>
      <c r="MAA17" s="330"/>
      <c r="MAB17" s="330"/>
      <c r="MAC17" s="330"/>
      <c r="MAD17" s="330"/>
      <c r="MAE17" s="330"/>
      <c r="MAF17" s="330"/>
      <c r="MAG17" s="330"/>
      <c r="MAH17" s="330"/>
      <c r="MAI17" s="330"/>
      <c r="MAJ17" s="330"/>
      <c r="MAK17" s="330"/>
      <c r="MAL17" s="330"/>
      <c r="MAM17" s="330"/>
      <c r="MAN17" s="330"/>
      <c r="MAO17" s="330"/>
      <c r="MAP17" s="330"/>
      <c r="MAQ17" s="330"/>
      <c r="MAR17" s="330"/>
      <c r="MAS17" s="330"/>
      <c r="MAT17" s="330"/>
      <c r="MAU17" s="330"/>
      <c r="MAV17" s="330"/>
      <c r="MAW17" s="330"/>
      <c r="MAX17" s="330"/>
      <c r="MAY17" s="330"/>
      <c r="MAZ17" s="330"/>
      <c r="MBA17" s="330"/>
      <c r="MBB17" s="330"/>
      <c r="MBC17" s="330"/>
      <c r="MBD17" s="330"/>
      <c r="MBE17" s="330"/>
      <c r="MBF17" s="330"/>
      <c r="MBG17" s="330"/>
      <c r="MBH17" s="330"/>
      <c r="MBI17" s="330"/>
      <c r="MBJ17" s="330"/>
      <c r="MBK17" s="330"/>
      <c r="MBL17" s="330"/>
      <c r="MBM17" s="330"/>
      <c r="MBN17" s="330"/>
      <c r="MBO17" s="330"/>
      <c r="MBP17" s="330"/>
      <c r="MBQ17" s="330"/>
      <c r="MBR17" s="330"/>
      <c r="MBS17" s="330"/>
      <c r="MBT17" s="330"/>
      <c r="MBU17" s="330"/>
      <c r="MBV17" s="330"/>
      <c r="MBW17" s="330"/>
      <c r="MBX17" s="330"/>
      <c r="MBY17" s="330"/>
      <c r="MBZ17" s="330"/>
      <c r="MCA17" s="330"/>
      <c r="MCB17" s="330"/>
      <c r="MCC17" s="330"/>
      <c r="MCD17" s="330"/>
      <c r="MCE17" s="330"/>
      <c r="MCF17" s="330"/>
      <c r="MCG17" s="330"/>
      <c r="MCH17" s="330"/>
      <c r="MCI17" s="330"/>
      <c r="MCJ17" s="330"/>
      <c r="MCK17" s="330"/>
      <c r="MCL17" s="330"/>
      <c r="MCM17" s="330"/>
      <c r="MCN17" s="330"/>
      <c r="MCO17" s="330"/>
      <c r="MCP17" s="330"/>
      <c r="MCQ17" s="330"/>
      <c r="MCR17" s="330"/>
      <c r="MCS17" s="330"/>
      <c r="MCT17" s="330"/>
      <c r="MCU17" s="330"/>
      <c r="MCV17" s="330"/>
      <c r="MCW17" s="330"/>
      <c r="MCX17" s="330"/>
      <c r="MCY17" s="330"/>
      <c r="MCZ17" s="330"/>
      <c r="MDA17" s="330"/>
      <c r="MDB17" s="330"/>
      <c r="MDC17" s="330"/>
      <c r="MDD17" s="330"/>
      <c r="MDE17" s="330"/>
      <c r="MDF17" s="330"/>
      <c r="MDG17" s="330"/>
      <c r="MDH17" s="330"/>
      <c r="MDI17" s="330"/>
      <c r="MDJ17" s="330"/>
      <c r="MDK17" s="330"/>
      <c r="MDL17" s="330"/>
      <c r="MDM17" s="330"/>
      <c r="MDN17" s="330"/>
      <c r="MDO17" s="330"/>
      <c r="MDP17" s="330"/>
      <c r="MDQ17" s="330"/>
      <c r="MDR17" s="330"/>
      <c r="MDS17" s="330"/>
      <c r="MDT17" s="330"/>
      <c r="MDU17" s="330"/>
      <c r="MDV17" s="330"/>
      <c r="MDW17" s="330"/>
      <c r="MDX17" s="330"/>
      <c r="MDY17" s="330"/>
      <c r="MDZ17" s="330"/>
      <c r="MEA17" s="330"/>
      <c r="MEB17" s="330"/>
      <c r="MEC17" s="330"/>
      <c r="MED17" s="330"/>
      <c r="MEE17" s="330"/>
      <c r="MEF17" s="330"/>
      <c r="MEG17" s="330"/>
      <c r="MEH17" s="330"/>
      <c r="MEI17" s="330"/>
      <c r="MEJ17" s="330"/>
      <c r="MEK17" s="330"/>
      <c r="MEL17" s="330"/>
      <c r="MEM17" s="330"/>
      <c r="MEN17" s="330"/>
      <c r="MEO17" s="330"/>
      <c r="MEP17" s="330"/>
      <c r="MEQ17" s="330"/>
      <c r="MER17" s="330"/>
      <c r="MES17" s="330"/>
      <c r="MET17" s="330"/>
      <c r="MEU17" s="330"/>
      <c r="MEV17" s="330"/>
      <c r="MEW17" s="330"/>
      <c r="MEX17" s="330"/>
      <c r="MEY17" s="330"/>
      <c r="MEZ17" s="330"/>
      <c r="MFA17" s="330"/>
      <c r="MFB17" s="330"/>
      <c r="MFC17" s="330"/>
      <c r="MFD17" s="330"/>
      <c r="MFE17" s="330"/>
      <c r="MFF17" s="330"/>
      <c r="MFG17" s="330"/>
      <c r="MFH17" s="330"/>
      <c r="MFI17" s="330"/>
      <c r="MFJ17" s="330"/>
      <c r="MFK17" s="330"/>
      <c r="MFL17" s="330"/>
      <c r="MFM17" s="330"/>
      <c r="MFN17" s="330"/>
      <c r="MFO17" s="330"/>
      <c r="MFP17" s="330"/>
      <c r="MFQ17" s="330"/>
      <c r="MFR17" s="330"/>
      <c r="MFS17" s="330"/>
      <c r="MFT17" s="330"/>
      <c r="MFU17" s="330"/>
      <c r="MFV17" s="330"/>
      <c r="MFW17" s="330"/>
      <c r="MFX17" s="330"/>
      <c r="MFY17" s="330"/>
      <c r="MFZ17" s="330"/>
      <c r="MGA17" s="330"/>
      <c r="MGB17" s="330"/>
      <c r="MGC17" s="330"/>
      <c r="MGD17" s="330"/>
      <c r="MGE17" s="330"/>
      <c r="MGF17" s="330"/>
      <c r="MGG17" s="330"/>
      <c r="MGH17" s="330"/>
      <c r="MGI17" s="330"/>
      <c r="MGJ17" s="330"/>
      <c r="MGK17" s="330"/>
      <c r="MGL17" s="330"/>
      <c r="MGM17" s="330"/>
      <c r="MGN17" s="330"/>
      <c r="MGO17" s="330"/>
      <c r="MGP17" s="330"/>
      <c r="MGQ17" s="330"/>
      <c r="MGR17" s="330"/>
      <c r="MGS17" s="330"/>
      <c r="MGT17" s="330"/>
      <c r="MGU17" s="330"/>
      <c r="MGV17" s="330"/>
      <c r="MGW17" s="330"/>
      <c r="MGX17" s="330"/>
      <c r="MGY17" s="330"/>
      <c r="MGZ17" s="330"/>
      <c r="MHA17" s="330"/>
      <c r="MHB17" s="330"/>
      <c r="MHC17" s="330"/>
      <c r="MHD17" s="330"/>
      <c r="MHE17" s="330"/>
      <c r="MHF17" s="330"/>
      <c r="MHG17" s="330"/>
      <c r="MHH17" s="330"/>
      <c r="MHI17" s="330"/>
      <c r="MHJ17" s="330"/>
      <c r="MHK17" s="330"/>
      <c r="MHL17" s="330"/>
      <c r="MHM17" s="330"/>
      <c r="MHN17" s="330"/>
      <c r="MHO17" s="330"/>
      <c r="MHP17" s="330"/>
      <c r="MHQ17" s="330"/>
      <c r="MHR17" s="330"/>
      <c r="MHS17" s="330"/>
      <c r="MHT17" s="330"/>
      <c r="MHU17" s="330"/>
      <c r="MHV17" s="330"/>
      <c r="MHW17" s="330"/>
      <c r="MHX17" s="330"/>
      <c r="MHY17" s="330"/>
      <c r="MHZ17" s="330"/>
      <c r="MIA17" s="330"/>
      <c r="MIB17" s="330"/>
      <c r="MIC17" s="330"/>
      <c r="MID17" s="330"/>
      <c r="MIE17" s="330"/>
      <c r="MIF17" s="330"/>
      <c r="MIG17" s="330"/>
      <c r="MIH17" s="330"/>
      <c r="MII17" s="330"/>
      <c r="MIJ17" s="330"/>
      <c r="MIK17" s="330"/>
      <c r="MIL17" s="330"/>
      <c r="MIM17" s="330"/>
      <c r="MIN17" s="330"/>
      <c r="MIO17" s="330"/>
      <c r="MIP17" s="330"/>
      <c r="MIQ17" s="330"/>
      <c r="MIR17" s="330"/>
      <c r="MIS17" s="330"/>
      <c r="MIT17" s="330"/>
      <c r="MIU17" s="330"/>
      <c r="MIV17" s="330"/>
      <c r="MIW17" s="330"/>
      <c r="MIX17" s="330"/>
      <c r="MIY17" s="330"/>
      <c r="MIZ17" s="330"/>
      <c r="MJA17" s="330"/>
      <c r="MJB17" s="330"/>
      <c r="MJC17" s="330"/>
      <c r="MJD17" s="330"/>
      <c r="MJE17" s="330"/>
      <c r="MJF17" s="330"/>
      <c r="MJG17" s="330"/>
      <c r="MJH17" s="330"/>
      <c r="MJI17" s="330"/>
      <c r="MJJ17" s="330"/>
      <c r="MJK17" s="330"/>
      <c r="MJL17" s="330"/>
      <c r="MJM17" s="330"/>
      <c r="MJN17" s="330"/>
      <c r="MJO17" s="330"/>
      <c r="MJP17" s="330"/>
      <c r="MJQ17" s="330"/>
      <c r="MJR17" s="330"/>
      <c r="MJS17" s="330"/>
      <c r="MJT17" s="330"/>
      <c r="MJU17" s="330"/>
      <c r="MJV17" s="330"/>
      <c r="MJW17" s="330"/>
      <c r="MJX17" s="330"/>
      <c r="MJY17" s="330"/>
      <c r="MJZ17" s="330"/>
      <c r="MKA17" s="330"/>
      <c r="MKB17" s="330"/>
      <c r="MKC17" s="330"/>
      <c r="MKD17" s="330"/>
      <c r="MKE17" s="330"/>
      <c r="MKF17" s="330"/>
      <c r="MKG17" s="330"/>
      <c r="MKH17" s="330"/>
      <c r="MKI17" s="330"/>
      <c r="MKJ17" s="330"/>
      <c r="MKK17" s="330"/>
      <c r="MKL17" s="330"/>
      <c r="MKM17" s="330"/>
      <c r="MKN17" s="330"/>
      <c r="MKO17" s="330"/>
      <c r="MKP17" s="330"/>
      <c r="MKQ17" s="330"/>
      <c r="MKR17" s="330"/>
      <c r="MKS17" s="330"/>
      <c r="MKT17" s="330"/>
      <c r="MKU17" s="330"/>
      <c r="MKV17" s="330"/>
      <c r="MKW17" s="330"/>
      <c r="MKX17" s="330"/>
      <c r="MKY17" s="330"/>
      <c r="MKZ17" s="330"/>
      <c r="MLA17" s="330"/>
      <c r="MLB17" s="330"/>
      <c r="MLC17" s="330"/>
      <c r="MLD17" s="330"/>
      <c r="MLE17" s="330"/>
      <c r="MLF17" s="330"/>
      <c r="MLG17" s="330"/>
      <c r="MLH17" s="330"/>
      <c r="MLI17" s="330"/>
      <c r="MLJ17" s="330"/>
      <c r="MLK17" s="330"/>
      <c r="MLL17" s="330"/>
      <c r="MLM17" s="330"/>
      <c r="MLN17" s="330"/>
      <c r="MLO17" s="330"/>
      <c r="MLP17" s="330"/>
      <c r="MLQ17" s="330"/>
      <c r="MLR17" s="330"/>
      <c r="MLS17" s="330"/>
      <c r="MLT17" s="330"/>
      <c r="MLU17" s="330"/>
      <c r="MLV17" s="330"/>
      <c r="MLW17" s="330"/>
      <c r="MLX17" s="330"/>
      <c r="MLY17" s="330"/>
      <c r="MLZ17" s="330"/>
      <c r="MMA17" s="330"/>
      <c r="MMB17" s="330"/>
      <c r="MMC17" s="330"/>
      <c r="MMD17" s="330"/>
      <c r="MME17" s="330"/>
      <c r="MMF17" s="330"/>
      <c r="MMG17" s="330"/>
      <c r="MMH17" s="330"/>
      <c r="MMI17" s="330"/>
      <c r="MMJ17" s="330"/>
      <c r="MMK17" s="330"/>
      <c r="MML17" s="330"/>
      <c r="MMM17" s="330"/>
      <c r="MMN17" s="330"/>
      <c r="MMO17" s="330"/>
      <c r="MMP17" s="330"/>
      <c r="MMQ17" s="330"/>
      <c r="MMR17" s="330"/>
      <c r="MMS17" s="330"/>
      <c r="MMT17" s="330"/>
      <c r="MMU17" s="330"/>
      <c r="MMV17" s="330"/>
      <c r="MMW17" s="330"/>
      <c r="MMX17" s="330"/>
      <c r="MMY17" s="330"/>
      <c r="MMZ17" s="330"/>
      <c r="MNA17" s="330"/>
      <c r="MNB17" s="330"/>
      <c r="MNC17" s="330"/>
      <c r="MND17" s="330"/>
      <c r="MNE17" s="330"/>
      <c r="MNF17" s="330"/>
      <c r="MNG17" s="330"/>
      <c r="MNH17" s="330"/>
      <c r="MNI17" s="330"/>
      <c r="MNJ17" s="330"/>
      <c r="MNK17" s="330"/>
      <c r="MNL17" s="330"/>
      <c r="MNM17" s="330"/>
      <c r="MNN17" s="330"/>
      <c r="MNO17" s="330"/>
      <c r="MNP17" s="330"/>
      <c r="MNQ17" s="330"/>
      <c r="MNR17" s="330"/>
      <c r="MNS17" s="330"/>
      <c r="MNT17" s="330"/>
      <c r="MNU17" s="330"/>
      <c r="MNV17" s="330"/>
      <c r="MNW17" s="330"/>
      <c r="MNX17" s="330"/>
      <c r="MNY17" s="330"/>
      <c r="MNZ17" s="330"/>
      <c r="MOA17" s="330"/>
      <c r="MOB17" s="330"/>
      <c r="MOC17" s="330"/>
      <c r="MOD17" s="330"/>
      <c r="MOE17" s="330"/>
      <c r="MOF17" s="330"/>
      <c r="MOG17" s="330"/>
      <c r="MOH17" s="330"/>
      <c r="MOI17" s="330"/>
      <c r="MOJ17" s="330"/>
      <c r="MOK17" s="330"/>
      <c r="MOL17" s="330"/>
      <c r="MOM17" s="330"/>
      <c r="MON17" s="330"/>
      <c r="MOO17" s="330"/>
      <c r="MOP17" s="330"/>
      <c r="MOQ17" s="330"/>
      <c r="MOR17" s="330"/>
      <c r="MOS17" s="330"/>
      <c r="MOT17" s="330"/>
      <c r="MOU17" s="330"/>
      <c r="MOV17" s="330"/>
      <c r="MOW17" s="330"/>
      <c r="MOX17" s="330"/>
      <c r="MOY17" s="330"/>
      <c r="MOZ17" s="330"/>
      <c r="MPA17" s="330"/>
      <c r="MPB17" s="330"/>
      <c r="MPC17" s="330"/>
      <c r="MPD17" s="330"/>
      <c r="MPE17" s="330"/>
      <c r="MPF17" s="330"/>
      <c r="MPG17" s="330"/>
      <c r="MPH17" s="330"/>
      <c r="MPI17" s="330"/>
      <c r="MPJ17" s="330"/>
      <c r="MPK17" s="330"/>
      <c r="MPL17" s="330"/>
      <c r="MPM17" s="330"/>
      <c r="MPN17" s="330"/>
      <c r="MPO17" s="330"/>
      <c r="MPP17" s="330"/>
      <c r="MPQ17" s="330"/>
      <c r="MPR17" s="330"/>
      <c r="MPS17" s="330"/>
      <c r="MPT17" s="330"/>
      <c r="MPU17" s="330"/>
      <c r="MPV17" s="330"/>
      <c r="MPW17" s="330"/>
      <c r="MPX17" s="330"/>
      <c r="MPY17" s="330"/>
      <c r="MPZ17" s="330"/>
      <c r="MQA17" s="330"/>
      <c r="MQB17" s="330"/>
      <c r="MQC17" s="330"/>
      <c r="MQD17" s="330"/>
      <c r="MQE17" s="330"/>
      <c r="MQF17" s="330"/>
      <c r="MQG17" s="330"/>
      <c r="MQH17" s="330"/>
      <c r="MQI17" s="330"/>
      <c r="MQJ17" s="330"/>
      <c r="MQK17" s="330"/>
      <c r="MQL17" s="330"/>
      <c r="MQM17" s="330"/>
      <c r="MQN17" s="330"/>
      <c r="MQO17" s="330"/>
      <c r="MQP17" s="330"/>
      <c r="MQQ17" s="330"/>
      <c r="MQR17" s="330"/>
      <c r="MQS17" s="330"/>
      <c r="MQT17" s="330"/>
      <c r="MQU17" s="330"/>
      <c r="MQV17" s="330"/>
      <c r="MQW17" s="330"/>
      <c r="MQX17" s="330"/>
      <c r="MQY17" s="330"/>
      <c r="MQZ17" s="330"/>
      <c r="MRA17" s="330"/>
      <c r="MRB17" s="330"/>
      <c r="MRC17" s="330"/>
      <c r="MRD17" s="330"/>
      <c r="MRE17" s="330"/>
      <c r="MRF17" s="330"/>
      <c r="MRG17" s="330"/>
      <c r="MRH17" s="330"/>
      <c r="MRI17" s="330"/>
      <c r="MRJ17" s="330"/>
      <c r="MRK17" s="330"/>
      <c r="MRL17" s="330"/>
      <c r="MRM17" s="330"/>
      <c r="MRN17" s="330"/>
      <c r="MRO17" s="330"/>
      <c r="MRP17" s="330"/>
      <c r="MRQ17" s="330"/>
      <c r="MRR17" s="330"/>
      <c r="MRS17" s="330"/>
      <c r="MRT17" s="330"/>
      <c r="MRU17" s="330"/>
      <c r="MRV17" s="330"/>
      <c r="MRW17" s="330"/>
      <c r="MRX17" s="330"/>
      <c r="MRY17" s="330"/>
      <c r="MRZ17" s="330"/>
      <c r="MSA17" s="330"/>
      <c r="MSB17" s="330"/>
      <c r="MSC17" s="330"/>
      <c r="MSD17" s="330"/>
      <c r="MSE17" s="330"/>
      <c r="MSF17" s="330"/>
      <c r="MSG17" s="330"/>
      <c r="MSH17" s="330"/>
      <c r="MSI17" s="330"/>
      <c r="MSJ17" s="330"/>
      <c r="MSK17" s="330"/>
      <c r="MSL17" s="330"/>
      <c r="MSM17" s="330"/>
      <c r="MSN17" s="330"/>
      <c r="MSO17" s="330"/>
      <c r="MSP17" s="330"/>
      <c r="MSQ17" s="330"/>
      <c r="MSR17" s="330"/>
      <c r="MSS17" s="330"/>
      <c r="MST17" s="330"/>
      <c r="MSU17" s="330"/>
      <c r="MSV17" s="330"/>
      <c r="MSW17" s="330"/>
      <c r="MSX17" s="330"/>
      <c r="MSY17" s="330"/>
      <c r="MSZ17" s="330"/>
      <c r="MTA17" s="330"/>
      <c r="MTB17" s="330"/>
      <c r="MTC17" s="330"/>
      <c r="MTD17" s="330"/>
      <c r="MTE17" s="330"/>
      <c r="MTF17" s="330"/>
      <c r="MTG17" s="330"/>
      <c r="MTH17" s="330"/>
      <c r="MTI17" s="330"/>
      <c r="MTJ17" s="330"/>
      <c r="MTK17" s="330"/>
      <c r="MTL17" s="330"/>
      <c r="MTM17" s="330"/>
      <c r="MTN17" s="330"/>
      <c r="MTO17" s="330"/>
      <c r="MTP17" s="330"/>
      <c r="MTQ17" s="330"/>
      <c r="MTR17" s="330"/>
      <c r="MTS17" s="330"/>
      <c r="MTT17" s="330"/>
      <c r="MTU17" s="330"/>
      <c r="MTV17" s="330"/>
      <c r="MTW17" s="330"/>
      <c r="MTX17" s="330"/>
      <c r="MTY17" s="330"/>
      <c r="MTZ17" s="330"/>
      <c r="MUA17" s="330"/>
      <c r="MUB17" s="330"/>
      <c r="MUC17" s="330"/>
      <c r="MUD17" s="330"/>
      <c r="MUE17" s="330"/>
      <c r="MUF17" s="330"/>
      <c r="MUG17" s="330"/>
      <c r="MUH17" s="330"/>
      <c r="MUI17" s="330"/>
      <c r="MUJ17" s="330"/>
      <c r="MUK17" s="330"/>
      <c r="MUL17" s="330"/>
      <c r="MUM17" s="330"/>
      <c r="MUN17" s="330"/>
      <c r="MUO17" s="330"/>
      <c r="MUP17" s="330"/>
      <c r="MUQ17" s="330"/>
      <c r="MUR17" s="330"/>
      <c r="MUS17" s="330"/>
      <c r="MUT17" s="330"/>
      <c r="MUU17" s="330"/>
      <c r="MUV17" s="330"/>
      <c r="MUW17" s="330"/>
      <c r="MUX17" s="330"/>
      <c r="MUY17" s="330"/>
      <c r="MUZ17" s="330"/>
      <c r="MVA17" s="330"/>
      <c r="MVB17" s="330"/>
      <c r="MVC17" s="330"/>
      <c r="MVD17" s="330"/>
      <c r="MVE17" s="330"/>
      <c r="MVF17" s="330"/>
      <c r="MVG17" s="330"/>
      <c r="MVH17" s="330"/>
      <c r="MVI17" s="330"/>
      <c r="MVJ17" s="330"/>
      <c r="MVK17" s="330"/>
      <c r="MVL17" s="330"/>
      <c r="MVM17" s="330"/>
      <c r="MVN17" s="330"/>
      <c r="MVO17" s="330"/>
      <c r="MVP17" s="330"/>
      <c r="MVQ17" s="330"/>
      <c r="MVR17" s="330"/>
      <c r="MVS17" s="330"/>
      <c r="MVT17" s="330"/>
      <c r="MVU17" s="330"/>
      <c r="MVV17" s="330"/>
      <c r="MVW17" s="330"/>
      <c r="MVX17" s="330"/>
      <c r="MVY17" s="330"/>
      <c r="MVZ17" s="330"/>
      <c r="MWA17" s="330"/>
      <c r="MWB17" s="330"/>
      <c r="MWC17" s="330"/>
      <c r="MWD17" s="330"/>
      <c r="MWE17" s="330"/>
      <c r="MWF17" s="330"/>
      <c r="MWG17" s="330"/>
      <c r="MWH17" s="330"/>
      <c r="MWI17" s="330"/>
      <c r="MWJ17" s="330"/>
      <c r="MWK17" s="330"/>
      <c r="MWL17" s="330"/>
      <c r="MWM17" s="330"/>
      <c r="MWN17" s="330"/>
      <c r="MWO17" s="330"/>
      <c r="MWP17" s="330"/>
      <c r="MWQ17" s="330"/>
      <c r="MWR17" s="330"/>
      <c r="MWS17" s="330"/>
      <c r="MWT17" s="330"/>
      <c r="MWU17" s="330"/>
      <c r="MWV17" s="330"/>
      <c r="MWW17" s="330"/>
      <c r="MWX17" s="330"/>
      <c r="MWY17" s="330"/>
      <c r="MWZ17" s="330"/>
      <c r="MXA17" s="330"/>
      <c r="MXB17" s="330"/>
      <c r="MXC17" s="330"/>
      <c r="MXD17" s="330"/>
      <c r="MXE17" s="330"/>
      <c r="MXF17" s="330"/>
      <c r="MXG17" s="330"/>
      <c r="MXH17" s="330"/>
      <c r="MXI17" s="330"/>
      <c r="MXJ17" s="330"/>
      <c r="MXK17" s="330"/>
      <c r="MXL17" s="330"/>
      <c r="MXM17" s="330"/>
      <c r="MXN17" s="330"/>
      <c r="MXO17" s="330"/>
      <c r="MXP17" s="330"/>
      <c r="MXQ17" s="330"/>
      <c r="MXR17" s="330"/>
      <c r="MXS17" s="330"/>
      <c r="MXT17" s="330"/>
      <c r="MXU17" s="330"/>
      <c r="MXV17" s="330"/>
      <c r="MXW17" s="330"/>
      <c r="MXX17" s="330"/>
      <c r="MXY17" s="330"/>
      <c r="MXZ17" s="330"/>
      <c r="MYA17" s="330"/>
      <c r="MYB17" s="330"/>
      <c r="MYC17" s="330"/>
      <c r="MYD17" s="330"/>
      <c r="MYE17" s="330"/>
      <c r="MYF17" s="330"/>
      <c r="MYG17" s="330"/>
      <c r="MYH17" s="330"/>
      <c r="MYI17" s="330"/>
      <c r="MYJ17" s="330"/>
      <c r="MYK17" s="330"/>
      <c r="MYL17" s="330"/>
      <c r="MYM17" s="330"/>
      <c r="MYN17" s="330"/>
      <c r="MYO17" s="330"/>
      <c r="MYP17" s="330"/>
      <c r="MYQ17" s="330"/>
      <c r="MYR17" s="330"/>
      <c r="MYS17" s="330"/>
      <c r="MYT17" s="330"/>
      <c r="MYU17" s="330"/>
      <c r="MYV17" s="330"/>
      <c r="MYW17" s="330"/>
      <c r="MYX17" s="330"/>
      <c r="MYY17" s="330"/>
      <c r="MYZ17" s="330"/>
      <c r="MZA17" s="330"/>
      <c r="MZB17" s="330"/>
      <c r="MZC17" s="330"/>
      <c r="MZD17" s="330"/>
      <c r="MZE17" s="330"/>
      <c r="MZF17" s="330"/>
      <c r="MZG17" s="330"/>
      <c r="MZH17" s="330"/>
      <c r="MZI17" s="330"/>
      <c r="MZJ17" s="330"/>
      <c r="MZK17" s="330"/>
      <c r="MZL17" s="330"/>
      <c r="MZM17" s="330"/>
      <c r="MZN17" s="330"/>
      <c r="MZO17" s="330"/>
      <c r="MZP17" s="330"/>
      <c r="MZQ17" s="330"/>
      <c r="MZR17" s="330"/>
      <c r="MZS17" s="330"/>
      <c r="MZT17" s="330"/>
      <c r="MZU17" s="330"/>
      <c r="MZV17" s="330"/>
      <c r="MZW17" s="330"/>
      <c r="MZX17" s="330"/>
      <c r="MZY17" s="330"/>
      <c r="MZZ17" s="330"/>
      <c r="NAA17" s="330"/>
      <c r="NAB17" s="330"/>
      <c r="NAC17" s="330"/>
      <c r="NAD17" s="330"/>
      <c r="NAE17" s="330"/>
      <c r="NAF17" s="330"/>
      <c r="NAG17" s="330"/>
      <c r="NAH17" s="330"/>
      <c r="NAI17" s="330"/>
      <c r="NAJ17" s="330"/>
      <c r="NAK17" s="330"/>
      <c r="NAL17" s="330"/>
      <c r="NAM17" s="330"/>
      <c r="NAN17" s="330"/>
      <c r="NAO17" s="330"/>
      <c r="NAP17" s="330"/>
      <c r="NAQ17" s="330"/>
      <c r="NAR17" s="330"/>
      <c r="NAS17" s="330"/>
      <c r="NAT17" s="330"/>
      <c r="NAU17" s="330"/>
      <c r="NAV17" s="330"/>
      <c r="NAW17" s="330"/>
      <c r="NAX17" s="330"/>
      <c r="NAY17" s="330"/>
      <c r="NAZ17" s="330"/>
      <c r="NBA17" s="330"/>
      <c r="NBB17" s="330"/>
      <c r="NBC17" s="330"/>
      <c r="NBD17" s="330"/>
      <c r="NBE17" s="330"/>
      <c r="NBF17" s="330"/>
      <c r="NBG17" s="330"/>
      <c r="NBH17" s="330"/>
      <c r="NBI17" s="330"/>
      <c r="NBJ17" s="330"/>
      <c r="NBK17" s="330"/>
      <c r="NBL17" s="330"/>
      <c r="NBM17" s="330"/>
      <c r="NBN17" s="330"/>
      <c r="NBO17" s="330"/>
      <c r="NBP17" s="330"/>
      <c r="NBQ17" s="330"/>
      <c r="NBR17" s="330"/>
      <c r="NBS17" s="330"/>
      <c r="NBT17" s="330"/>
      <c r="NBU17" s="330"/>
      <c r="NBV17" s="330"/>
      <c r="NBW17" s="330"/>
      <c r="NBX17" s="330"/>
      <c r="NBY17" s="330"/>
      <c r="NBZ17" s="330"/>
      <c r="NCA17" s="330"/>
      <c r="NCB17" s="330"/>
      <c r="NCC17" s="330"/>
      <c r="NCD17" s="330"/>
      <c r="NCE17" s="330"/>
      <c r="NCF17" s="330"/>
      <c r="NCG17" s="330"/>
      <c r="NCH17" s="330"/>
      <c r="NCI17" s="330"/>
      <c r="NCJ17" s="330"/>
      <c r="NCK17" s="330"/>
      <c r="NCL17" s="330"/>
      <c r="NCM17" s="330"/>
      <c r="NCN17" s="330"/>
      <c r="NCO17" s="330"/>
      <c r="NCP17" s="330"/>
      <c r="NCQ17" s="330"/>
      <c r="NCR17" s="330"/>
      <c r="NCS17" s="330"/>
      <c r="NCT17" s="330"/>
      <c r="NCU17" s="330"/>
      <c r="NCV17" s="330"/>
      <c r="NCW17" s="330"/>
      <c r="NCX17" s="330"/>
      <c r="NCY17" s="330"/>
      <c r="NCZ17" s="330"/>
      <c r="NDA17" s="330"/>
      <c r="NDB17" s="330"/>
      <c r="NDC17" s="330"/>
      <c r="NDD17" s="330"/>
      <c r="NDE17" s="330"/>
      <c r="NDF17" s="330"/>
      <c r="NDG17" s="330"/>
      <c r="NDH17" s="330"/>
      <c r="NDI17" s="330"/>
      <c r="NDJ17" s="330"/>
      <c r="NDK17" s="330"/>
      <c r="NDL17" s="330"/>
      <c r="NDM17" s="330"/>
      <c r="NDN17" s="330"/>
      <c r="NDO17" s="330"/>
      <c r="NDP17" s="330"/>
      <c r="NDQ17" s="330"/>
      <c r="NDR17" s="330"/>
      <c r="NDS17" s="330"/>
      <c r="NDT17" s="330"/>
      <c r="NDU17" s="330"/>
      <c r="NDV17" s="330"/>
      <c r="NDW17" s="330"/>
      <c r="NDX17" s="330"/>
      <c r="NDY17" s="330"/>
      <c r="NDZ17" s="330"/>
      <c r="NEA17" s="330"/>
      <c r="NEB17" s="330"/>
      <c r="NEC17" s="330"/>
      <c r="NED17" s="330"/>
      <c r="NEE17" s="330"/>
      <c r="NEF17" s="330"/>
      <c r="NEG17" s="330"/>
      <c r="NEH17" s="330"/>
      <c r="NEI17" s="330"/>
      <c r="NEJ17" s="330"/>
      <c r="NEK17" s="330"/>
      <c r="NEL17" s="330"/>
      <c r="NEM17" s="330"/>
      <c r="NEN17" s="330"/>
      <c r="NEO17" s="330"/>
      <c r="NEP17" s="330"/>
      <c r="NEQ17" s="330"/>
      <c r="NER17" s="330"/>
      <c r="NES17" s="330"/>
      <c r="NET17" s="330"/>
      <c r="NEU17" s="330"/>
      <c r="NEV17" s="330"/>
      <c r="NEW17" s="330"/>
      <c r="NEX17" s="330"/>
      <c r="NEY17" s="330"/>
      <c r="NEZ17" s="330"/>
      <c r="NFA17" s="330"/>
      <c r="NFB17" s="330"/>
      <c r="NFC17" s="330"/>
      <c r="NFD17" s="330"/>
      <c r="NFE17" s="330"/>
      <c r="NFF17" s="330"/>
      <c r="NFG17" s="330"/>
      <c r="NFH17" s="330"/>
      <c r="NFI17" s="330"/>
      <c r="NFJ17" s="330"/>
      <c r="NFK17" s="330"/>
      <c r="NFL17" s="330"/>
      <c r="NFM17" s="330"/>
      <c r="NFN17" s="330"/>
      <c r="NFO17" s="330"/>
      <c r="NFP17" s="330"/>
      <c r="NFQ17" s="330"/>
      <c r="NFR17" s="330"/>
      <c r="NFS17" s="330"/>
      <c r="NFT17" s="330"/>
      <c r="NFU17" s="330"/>
      <c r="NFV17" s="330"/>
      <c r="NFW17" s="330"/>
      <c r="NFX17" s="330"/>
      <c r="NFY17" s="330"/>
      <c r="NFZ17" s="330"/>
      <c r="NGA17" s="330"/>
      <c r="NGB17" s="330"/>
      <c r="NGC17" s="330"/>
      <c r="NGD17" s="330"/>
      <c r="NGE17" s="330"/>
      <c r="NGF17" s="330"/>
      <c r="NGG17" s="330"/>
      <c r="NGH17" s="330"/>
      <c r="NGI17" s="330"/>
      <c r="NGJ17" s="330"/>
      <c r="NGK17" s="330"/>
      <c r="NGL17" s="330"/>
      <c r="NGM17" s="330"/>
      <c r="NGN17" s="330"/>
      <c r="NGO17" s="330"/>
      <c r="NGP17" s="330"/>
      <c r="NGQ17" s="330"/>
      <c r="NGR17" s="330"/>
      <c r="NGS17" s="330"/>
      <c r="NGT17" s="330"/>
      <c r="NGU17" s="330"/>
      <c r="NGV17" s="330"/>
      <c r="NGW17" s="330"/>
      <c r="NGX17" s="330"/>
      <c r="NGY17" s="330"/>
      <c r="NGZ17" s="330"/>
      <c r="NHA17" s="330"/>
      <c r="NHB17" s="330"/>
      <c r="NHC17" s="330"/>
      <c r="NHD17" s="330"/>
      <c r="NHE17" s="330"/>
      <c r="NHF17" s="330"/>
      <c r="NHG17" s="330"/>
      <c r="NHH17" s="330"/>
      <c r="NHI17" s="330"/>
      <c r="NHJ17" s="330"/>
      <c r="NHK17" s="330"/>
      <c r="NHL17" s="330"/>
      <c r="NHM17" s="330"/>
      <c r="NHN17" s="330"/>
      <c r="NHO17" s="330"/>
      <c r="NHP17" s="330"/>
      <c r="NHQ17" s="330"/>
      <c r="NHR17" s="330"/>
      <c r="NHS17" s="330"/>
      <c r="NHT17" s="330"/>
      <c r="NHU17" s="330"/>
      <c r="NHV17" s="330"/>
      <c r="NHW17" s="330"/>
      <c r="NHX17" s="330"/>
      <c r="NHY17" s="330"/>
      <c r="NHZ17" s="330"/>
      <c r="NIA17" s="330"/>
      <c r="NIB17" s="330"/>
      <c r="NIC17" s="330"/>
      <c r="NID17" s="330"/>
      <c r="NIE17" s="330"/>
      <c r="NIF17" s="330"/>
      <c r="NIG17" s="330"/>
      <c r="NIH17" s="330"/>
      <c r="NII17" s="330"/>
      <c r="NIJ17" s="330"/>
      <c r="NIK17" s="330"/>
      <c r="NIL17" s="330"/>
      <c r="NIM17" s="330"/>
      <c r="NIN17" s="330"/>
      <c r="NIO17" s="330"/>
      <c r="NIP17" s="330"/>
      <c r="NIQ17" s="330"/>
      <c r="NIR17" s="330"/>
      <c r="NIS17" s="330"/>
      <c r="NIT17" s="330"/>
      <c r="NIU17" s="330"/>
      <c r="NIV17" s="330"/>
      <c r="NIW17" s="330"/>
      <c r="NIX17" s="330"/>
      <c r="NIY17" s="330"/>
      <c r="NIZ17" s="330"/>
      <c r="NJA17" s="330"/>
      <c r="NJB17" s="330"/>
      <c r="NJC17" s="330"/>
      <c r="NJD17" s="330"/>
      <c r="NJE17" s="330"/>
      <c r="NJF17" s="330"/>
      <c r="NJG17" s="330"/>
      <c r="NJH17" s="330"/>
      <c r="NJI17" s="330"/>
      <c r="NJJ17" s="330"/>
      <c r="NJK17" s="330"/>
      <c r="NJL17" s="330"/>
      <c r="NJM17" s="330"/>
      <c r="NJN17" s="330"/>
      <c r="NJO17" s="330"/>
      <c r="NJP17" s="330"/>
      <c r="NJQ17" s="330"/>
      <c r="NJR17" s="330"/>
      <c r="NJS17" s="330"/>
      <c r="NJT17" s="330"/>
      <c r="NJU17" s="330"/>
      <c r="NJV17" s="330"/>
      <c r="NJW17" s="330"/>
      <c r="NJX17" s="330"/>
      <c r="NJY17" s="330"/>
      <c r="NJZ17" s="330"/>
      <c r="NKA17" s="330"/>
      <c r="NKB17" s="330"/>
      <c r="NKC17" s="330"/>
      <c r="NKD17" s="330"/>
      <c r="NKE17" s="330"/>
      <c r="NKF17" s="330"/>
      <c r="NKG17" s="330"/>
      <c r="NKH17" s="330"/>
      <c r="NKI17" s="330"/>
      <c r="NKJ17" s="330"/>
      <c r="NKK17" s="330"/>
      <c r="NKL17" s="330"/>
      <c r="NKM17" s="330"/>
      <c r="NKN17" s="330"/>
      <c r="NKO17" s="330"/>
      <c r="NKP17" s="330"/>
      <c r="NKQ17" s="330"/>
      <c r="NKR17" s="330"/>
      <c r="NKS17" s="330"/>
      <c r="NKT17" s="330"/>
      <c r="NKU17" s="330"/>
      <c r="NKV17" s="330"/>
      <c r="NKW17" s="330"/>
      <c r="NKX17" s="330"/>
      <c r="NKY17" s="330"/>
      <c r="NKZ17" s="330"/>
      <c r="NLA17" s="330"/>
      <c r="NLB17" s="330"/>
      <c r="NLC17" s="330"/>
      <c r="NLD17" s="330"/>
      <c r="NLE17" s="330"/>
      <c r="NLF17" s="330"/>
      <c r="NLG17" s="330"/>
      <c r="NLH17" s="330"/>
      <c r="NLI17" s="330"/>
      <c r="NLJ17" s="330"/>
      <c r="NLK17" s="330"/>
      <c r="NLL17" s="330"/>
      <c r="NLM17" s="330"/>
      <c r="NLN17" s="330"/>
      <c r="NLO17" s="330"/>
      <c r="NLP17" s="330"/>
      <c r="NLQ17" s="330"/>
      <c r="NLR17" s="330"/>
      <c r="NLS17" s="330"/>
      <c r="NLT17" s="330"/>
      <c r="NLU17" s="330"/>
      <c r="NLV17" s="330"/>
      <c r="NLW17" s="330"/>
      <c r="NLX17" s="330"/>
      <c r="NLY17" s="330"/>
      <c r="NLZ17" s="330"/>
      <c r="NMA17" s="330"/>
      <c r="NMB17" s="330"/>
      <c r="NMC17" s="330"/>
      <c r="NMD17" s="330"/>
      <c r="NME17" s="330"/>
      <c r="NMF17" s="330"/>
      <c r="NMG17" s="330"/>
      <c r="NMH17" s="330"/>
      <c r="NMI17" s="330"/>
      <c r="NMJ17" s="330"/>
      <c r="NMK17" s="330"/>
      <c r="NML17" s="330"/>
      <c r="NMM17" s="330"/>
      <c r="NMN17" s="330"/>
      <c r="NMO17" s="330"/>
      <c r="NMP17" s="330"/>
      <c r="NMQ17" s="330"/>
      <c r="NMR17" s="330"/>
      <c r="NMS17" s="330"/>
      <c r="NMT17" s="330"/>
      <c r="NMU17" s="330"/>
      <c r="NMV17" s="330"/>
      <c r="NMW17" s="330"/>
      <c r="NMX17" s="330"/>
      <c r="NMY17" s="330"/>
      <c r="NMZ17" s="330"/>
      <c r="NNA17" s="330"/>
      <c r="NNB17" s="330"/>
      <c r="NNC17" s="330"/>
      <c r="NND17" s="330"/>
      <c r="NNE17" s="330"/>
      <c r="NNF17" s="330"/>
      <c r="NNG17" s="330"/>
      <c r="NNH17" s="330"/>
      <c r="NNI17" s="330"/>
      <c r="NNJ17" s="330"/>
      <c r="NNK17" s="330"/>
      <c r="NNL17" s="330"/>
      <c r="NNM17" s="330"/>
      <c r="NNN17" s="330"/>
      <c r="NNO17" s="330"/>
      <c r="NNP17" s="330"/>
      <c r="NNQ17" s="330"/>
      <c r="NNR17" s="330"/>
      <c r="NNS17" s="330"/>
      <c r="NNT17" s="330"/>
      <c r="NNU17" s="330"/>
      <c r="NNV17" s="330"/>
      <c r="NNW17" s="330"/>
      <c r="NNX17" s="330"/>
      <c r="NNY17" s="330"/>
      <c r="NNZ17" s="330"/>
      <c r="NOA17" s="330"/>
      <c r="NOB17" s="330"/>
      <c r="NOC17" s="330"/>
      <c r="NOD17" s="330"/>
      <c r="NOE17" s="330"/>
      <c r="NOF17" s="330"/>
      <c r="NOG17" s="330"/>
      <c r="NOH17" s="330"/>
      <c r="NOI17" s="330"/>
      <c r="NOJ17" s="330"/>
      <c r="NOK17" s="330"/>
      <c r="NOL17" s="330"/>
      <c r="NOM17" s="330"/>
      <c r="NON17" s="330"/>
      <c r="NOO17" s="330"/>
      <c r="NOP17" s="330"/>
      <c r="NOQ17" s="330"/>
      <c r="NOR17" s="330"/>
      <c r="NOS17" s="330"/>
      <c r="NOT17" s="330"/>
      <c r="NOU17" s="330"/>
      <c r="NOV17" s="330"/>
      <c r="NOW17" s="330"/>
      <c r="NOX17" s="330"/>
      <c r="NOY17" s="330"/>
      <c r="NOZ17" s="330"/>
      <c r="NPA17" s="330"/>
      <c r="NPB17" s="330"/>
      <c r="NPC17" s="330"/>
      <c r="NPD17" s="330"/>
      <c r="NPE17" s="330"/>
      <c r="NPF17" s="330"/>
      <c r="NPG17" s="330"/>
      <c r="NPH17" s="330"/>
      <c r="NPI17" s="330"/>
      <c r="NPJ17" s="330"/>
      <c r="NPK17" s="330"/>
      <c r="NPL17" s="330"/>
      <c r="NPM17" s="330"/>
      <c r="NPN17" s="330"/>
      <c r="NPO17" s="330"/>
      <c r="NPP17" s="330"/>
      <c r="NPQ17" s="330"/>
      <c r="NPR17" s="330"/>
      <c r="NPS17" s="330"/>
      <c r="NPT17" s="330"/>
      <c r="NPU17" s="330"/>
      <c r="NPV17" s="330"/>
      <c r="NPW17" s="330"/>
      <c r="NPX17" s="330"/>
      <c r="NPY17" s="330"/>
      <c r="NPZ17" s="330"/>
      <c r="NQA17" s="330"/>
      <c r="NQB17" s="330"/>
      <c r="NQC17" s="330"/>
      <c r="NQD17" s="330"/>
      <c r="NQE17" s="330"/>
      <c r="NQF17" s="330"/>
      <c r="NQG17" s="330"/>
      <c r="NQH17" s="330"/>
      <c r="NQI17" s="330"/>
      <c r="NQJ17" s="330"/>
      <c r="NQK17" s="330"/>
      <c r="NQL17" s="330"/>
      <c r="NQM17" s="330"/>
      <c r="NQN17" s="330"/>
      <c r="NQO17" s="330"/>
      <c r="NQP17" s="330"/>
      <c r="NQQ17" s="330"/>
      <c r="NQR17" s="330"/>
      <c r="NQS17" s="330"/>
      <c r="NQT17" s="330"/>
      <c r="NQU17" s="330"/>
      <c r="NQV17" s="330"/>
      <c r="NQW17" s="330"/>
      <c r="NQX17" s="330"/>
      <c r="NQY17" s="330"/>
      <c r="NQZ17" s="330"/>
      <c r="NRA17" s="330"/>
      <c r="NRB17" s="330"/>
      <c r="NRC17" s="330"/>
      <c r="NRD17" s="330"/>
      <c r="NRE17" s="330"/>
      <c r="NRF17" s="330"/>
      <c r="NRG17" s="330"/>
      <c r="NRH17" s="330"/>
      <c r="NRI17" s="330"/>
      <c r="NRJ17" s="330"/>
      <c r="NRK17" s="330"/>
      <c r="NRL17" s="330"/>
      <c r="NRM17" s="330"/>
      <c r="NRN17" s="330"/>
      <c r="NRO17" s="330"/>
      <c r="NRP17" s="330"/>
      <c r="NRQ17" s="330"/>
      <c r="NRR17" s="330"/>
      <c r="NRS17" s="330"/>
      <c r="NRT17" s="330"/>
      <c r="NRU17" s="330"/>
      <c r="NRV17" s="330"/>
      <c r="NRW17" s="330"/>
      <c r="NRX17" s="330"/>
      <c r="NRY17" s="330"/>
      <c r="NRZ17" s="330"/>
      <c r="NSA17" s="330"/>
      <c r="NSB17" s="330"/>
      <c r="NSC17" s="330"/>
      <c r="NSD17" s="330"/>
      <c r="NSE17" s="330"/>
      <c r="NSF17" s="330"/>
      <c r="NSG17" s="330"/>
      <c r="NSH17" s="330"/>
      <c r="NSI17" s="330"/>
      <c r="NSJ17" s="330"/>
      <c r="NSK17" s="330"/>
      <c r="NSL17" s="330"/>
      <c r="NSM17" s="330"/>
      <c r="NSN17" s="330"/>
      <c r="NSO17" s="330"/>
      <c r="NSP17" s="330"/>
      <c r="NSQ17" s="330"/>
      <c r="NSR17" s="330"/>
      <c r="NSS17" s="330"/>
      <c r="NST17" s="330"/>
      <c r="NSU17" s="330"/>
      <c r="NSV17" s="330"/>
      <c r="NSW17" s="330"/>
      <c r="NSX17" s="330"/>
      <c r="NSY17" s="330"/>
      <c r="NSZ17" s="330"/>
      <c r="NTA17" s="330"/>
      <c r="NTB17" s="330"/>
      <c r="NTC17" s="330"/>
      <c r="NTD17" s="330"/>
      <c r="NTE17" s="330"/>
      <c r="NTF17" s="330"/>
      <c r="NTG17" s="330"/>
      <c r="NTH17" s="330"/>
      <c r="NTI17" s="330"/>
      <c r="NTJ17" s="330"/>
      <c r="NTK17" s="330"/>
      <c r="NTL17" s="330"/>
      <c r="NTM17" s="330"/>
      <c r="NTN17" s="330"/>
      <c r="NTO17" s="330"/>
      <c r="NTP17" s="330"/>
      <c r="NTQ17" s="330"/>
      <c r="NTR17" s="330"/>
      <c r="NTS17" s="330"/>
      <c r="NTT17" s="330"/>
      <c r="NTU17" s="330"/>
      <c r="NTV17" s="330"/>
      <c r="NTW17" s="330"/>
      <c r="NTX17" s="330"/>
      <c r="NTY17" s="330"/>
      <c r="NTZ17" s="330"/>
      <c r="NUA17" s="330"/>
      <c r="NUB17" s="330"/>
      <c r="NUC17" s="330"/>
      <c r="NUD17" s="330"/>
      <c r="NUE17" s="330"/>
      <c r="NUF17" s="330"/>
      <c r="NUG17" s="330"/>
      <c r="NUH17" s="330"/>
      <c r="NUI17" s="330"/>
      <c r="NUJ17" s="330"/>
      <c r="NUK17" s="330"/>
      <c r="NUL17" s="330"/>
      <c r="NUM17" s="330"/>
      <c r="NUN17" s="330"/>
      <c r="NUO17" s="330"/>
      <c r="NUP17" s="330"/>
      <c r="NUQ17" s="330"/>
      <c r="NUR17" s="330"/>
      <c r="NUS17" s="330"/>
      <c r="NUT17" s="330"/>
      <c r="NUU17" s="330"/>
      <c r="NUV17" s="330"/>
      <c r="NUW17" s="330"/>
      <c r="NUX17" s="330"/>
      <c r="NUY17" s="330"/>
      <c r="NUZ17" s="330"/>
      <c r="NVA17" s="330"/>
      <c r="NVB17" s="330"/>
      <c r="NVC17" s="330"/>
      <c r="NVD17" s="330"/>
      <c r="NVE17" s="330"/>
      <c r="NVF17" s="330"/>
      <c r="NVG17" s="330"/>
      <c r="NVH17" s="330"/>
      <c r="NVI17" s="330"/>
      <c r="NVJ17" s="330"/>
      <c r="NVK17" s="330"/>
      <c r="NVL17" s="330"/>
      <c r="NVM17" s="330"/>
      <c r="NVN17" s="330"/>
      <c r="NVO17" s="330"/>
      <c r="NVP17" s="330"/>
      <c r="NVQ17" s="330"/>
      <c r="NVR17" s="330"/>
      <c r="NVS17" s="330"/>
      <c r="NVT17" s="330"/>
      <c r="NVU17" s="330"/>
      <c r="NVV17" s="330"/>
      <c r="NVW17" s="330"/>
      <c r="NVX17" s="330"/>
      <c r="NVY17" s="330"/>
      <c r="NVZ17" s="330"/>
      <c r="NWA17" s="330"/>
      <c r="NWB17" s="330"/>
      <c r="NWC17" s="330"/>
      <c r="NWD17" s="330"/>
      <c r="NWE17" s="330"/>
      <c r="NWF17" s="330"/>
      <c r="NWG17" s="330"/>
      <c r="NWH17" s="330"/>
      <c r="NWI17" s="330"/>
      <c r="NWJ17" s="330"/>
      <c r="NWK17" s="330"/>
      <c r="NWL17" s="330"/>
      <c r="NWM17" s="330"/>
      <c r="NWN17" s="330"/>
      <c r="NWO17" s="330"/>
      <c r="NWP17" s="330"/>
      <c r="NWQ17" s="330"/>
      <c r="NWR17" s="330"/>
      <c r="NWS17" s="330"/>
      <c r="NWT17" s="330"/>
      <c r="NWU17" s="330"/>
      <c r="NWV17" s="330"/>
      <c r="NWW17" s="330"/>
      <c r="NWX17" s="330"/>
      <c r="NWY17" s="330"/>
      <c r="NWZ17" s="330"/>
      <c r="NXA17" s="330"/>
      <c r="NXB17" s="330"/>
      <c r="NXC17" s="330"/>
      <c r="NXD17" s="330"/>
      <c r="NXE17" s="330"/>
      <c r="NXF17" s="330"/>
      <c r="NXG17" s="330"/>
      <c r="NXH17" s="330"/>
      <c r="NXI17" s="330"/>
      <c r="NXJ17" s="330"/>
      <c r="NXK17" s="330"/>
      <c r="NXL17" s="330"/>
      <c r="NXM17" s="330"/>
      <c r="NXN17" s="330"/>
      <c r="NXO17" s="330"/>
      <c r="NXP17" s="330"/>
      <c r="NXQ17" s="330"/>
      <c r="NXR17" s="330"/>
      <c r="NXS17" s="330"/>
      <c r="NXT17" s="330"/>
      <c r="NXU17" s="330"/>
      <c r="NXV17" s="330"/>
      <c r="NXW17" s="330"/>
      <c r="NXX17" s="330"/>
      <c r="NXY17" s="330"/>
      <c r="NXZ17" s="330"/>
      <c r="NYA17" s="330"/>
      <c r="NYB17" s="330"/>
      <c r="NYC17" s="330"/>
      <c r="NYD17" s="330"/>
      <c r="NYE17" s="330"/>
      <c r="NYF17" s="330"/>
      <c r="NYG17" s="330"/>
      <c r="NYH17" s="330"/>
      <c r="NYI17" s="330"/>
      <c r="NYJ17" s="330"/>
      <c r="NYK17" s="330"/>
      <c r="NYL17" s="330"/>
      <c r="NYM17" s="330"/>
      <c r="NYN17" s="330"/>
      <c r="NYO17" s="330"/>
      <c r="NYP17" s="330"/>
      <c r="NYQ17" s="330"/>
      <c r="NYR17" s="330"/>
      <c r="NYS17" s="330"/>
      <c r="NYT17" s="330"/>
      <c r="NYU17" s="330"/>
      <c r="NYV17" s="330"/>
      <c r="NYW17" s="330"/>
      <c r="NYX17" s="330"/>
      <c r="NYY17" s="330"/>
      <c r="NYZ17" s="330"/>
      <c r="NZA17" s="330"/>
      <c r="NZB17" s="330"/>
      <c r="NZC17" s="330"/>
      <c r="NZD17" s="330"/>
      <c r="NZE17" s="330"/>
      <c r="NZF17" s="330"/>
      <c r="NZG17" s="330"/>
      <c r="NZH17" s="330"/>
      <c r="NZI17" s="330"/>
      <c r="NZJ17" s="330"/>
      <c r="NZK17" s="330"/>
      <c r="NZL17" s="330"/>
      <c r="NZM17" s="330"/>
      <c r="NZN17" s="330"/>
      <c r="NZO17" s="330"/>
      <c r="NZP17" s="330"/>
      <c r="NZQ17" s="330"/>
      <c r="NZR17" s="330"/>
      <c r="NZS17" s="330"/>
      <c r="NZT17" s="330"/>
      <c r="NZU17" s="330"/>
      <c r="NZV17" s="330"/>
      <c r="NZW17" s="330"/>
      <c r="NZX17" s="330"/>
      <c r="NZY17" s="330"/>
      <c r="NZZ17" s="330"/>
      <c r="OAA17" s="330"/>
      <c r="OAB17" s="330"/>
      <c r="OAC17" s="330"/>
      <c r="OAD17" s="330"/>
      <c r="OAE17" s="330"/>
      <c r="OAF17" s="330"/>
      <c r="OAG17" s="330"/>
      <c r="OAH17" s="330"/>
      <c r="OAI17" s="330"/>
      <c r="OAJ17" s="330"/>
      <c r="OAK17" s="330"/>
      <c r="OAL17" s="330"/>
      <c r="OAM17" s="330"/>
      <c r="OAN17" s="330"/>
      <c r="OAO17" s="330"/>
      <c r="OAP17" s="330"/>
      <c r="OAQ17" s="330"/>
      <c r="OAR17" s="330"/>
      <c r="OAS17" s="330"/>
      <c r="OAT17" s="330"/>
      <c r="OAU17" s="330"/>
      <c r="OAV17" s="330"/>
      <c r="OAW17" s="330"/>
      <c r="OAX17" s="330"/>
      <c r="OAY17" s="330"/>
      <c r="OAZ17" s="330"/>
      <c r="OBA17" s="330"/>
      <c r="OBB17" s="330"/>
      <c r="OBC17" s="330"/>
      <c r="OBD17" s="330"/>
      <c r="OBE17" s="330"/>
      <c r="OBF17" s="330"/>
      <c r="OBG17" s="330"/>
      <c r="OBH17" s="330"/>
      <c r="OBI17" s="330"/>
      <c r="OBJ17" s="330"/>
      <c r="OBK17" s="330"/>
      <c r="OBL17" s="330"/>
      <c r="OBM17" s="330"/>
      <c r="OBN17" s="330"/>
      <c r="OBO17" s="330"/>
      <c r="OBP17" s="330"/>
      <c r="OBQ17" s="330"/>
      <c r="OBR17" s="330"/>
      <c r="OBS17" s="330"/>
      <c r="OBT17" s="330"/>
      <c r="OBU17" s="330"/>
      <c r="OBV17" s="330"/>
      <c r="OBW17" s="330"/>
      <c r="OBX17" s="330"/>
      <c r="OBY17" s="330"/>
      <c r="OBZ17" s="330"/>
      <c r="OCA17" s="330"/>
      <c r="OCB17" s="330"/>
      <c r="OCC17" s="330"/>
      <c r="OCD17" s="330"/>
      <c r="OCE17" s="330"/>
      <c r="OCF17" s="330"/>
      <c r="OCG17" s="330"/>
      <c r="OCH17" s="330"/>
      <c r="OCI17" s="330"/>
      <c r="OCJ17" s="330"/>
      <c r="OCK17" s="330"/>
      <c r="OCL17" s="330"/>
      <c r="OCM17" s="330"/>
      <c r="OCN17" s="330"/>
      <c r="OCO17" s="330"/>
      <c r="OCP17" s="330"/>
      <c r="OCQ17" s="330"/>
      <c r="OCR17" s="330"/>
      <c r="OCS17" s="330"/>
      <c r="OCT17" s="330"/>
      <c r="OCU17" s="330"/>
      <c r="OCV17" s="330"/>
      <c r="OCW17" s="330"/>
      <c r="OCX17" s="330"/>
      <c r="OCY17" s="330"/>
      <c r="OCZ17" s="330"/>
      <c r="ODA17" s="330"/>
      <c r="ODB17" s="330"/>
      <c r="ODC17" s="330"/>
      <c r="ODD17" s="330"/>
      <c r="ODE17" s="330"/>
      <c r="ODF17" s="330"/>
      <c r="ODG17" s="330"/>
      <c r="ODH17" s="330"/>
      <c r="ODI17" s="330"/>
      <c r="ODJ17" s="330"/>
      <c r="ODK17" s="330"/>
      <c r="ODL17" s="330"/>
      <c r="ODM17" s="330"/>
      <c r="ODN17" s="330"/>
      <c r="ODO17" s="330"/>
      <c r="ODP17" s="330"/>
      <c r="ODQ17" s="330"/>
      <c r="ODR17" s="330"/>
      <c r="ODS17" s="330"/>
      <c r="ODT17" s="330"/>
      <c r="ODU17" s="330"/>
      <c r="ODV17" s="330"/>
      <c r="ODW17" s="330"/>
      <c r="ODX17" s="330"/>
      <c r="ODY17" s="330"/>
      <c r="ODZ17" s="330"/>
      <c r="OEA17" s="330"/>
      <c r="OEB17" s="330"/>
      <c r="OEC17" s="330"/>
      <c r="OED17" s="330"/>
      <c r="OEE17" s="330"/>
      <c r="OEF17" s="330"/>
      <c r="OEG17" s="330"/>
      <c r="OEH17" s="330"/>
      <c r="OEI17" s="330"/>
      <c r="OEJ17" s="330"/>
      <c r="OEK17" s="330"/>
      <c r="OEL17" s="330"/>
      <c r="OEM17" s="330"/>
      <c r="OEN17" s="330"/>
      <c r="OEO17" s="330"/>
      <c r="OEP17" s="330"/>
      <c r="OEQ17" s="330"/>
      <c r="OER17" s="330"/>
      <c r="OES17" s="330"/>
      <c r="OET17" s="330"/>
      <c r="OEU17" s="330"/>
      <c r="OEV17" s="330"/>
      <c r="OEW17" s="330"/>
      <c r="OEX17" s="330"/>
      <c r="OEY17" s="330"/>
      <c r="OEZ17" s="330"/>
      <c r="OFA17" s="330"/>
      <c r="OFB17" s="330"/>
      <c r="OFC17" s="330"/>
      <c r="OFD17" s="330"/>
      <c r="OFE17" s="330"/>
      <c r="OFF17" s="330"/>
      <c r="OFG17" s="330"/>
      <c r="OFH17" s="330"/>
      <c r="OFI17" s="330"/>
      <c r="OFJ17" s="330"/>
      <c r="OFK17" s="330"/>
      <c r="OFL17" s="330"/>
      <c r="OFM17" s="330"/>
      <c r="OFN17" s="330"/>
      <c r="OFO17" s="330"/>
      <c r="OFP17" s="330"/>
      <c r="OFQ17" s="330"/>
      <c r="OFR17" s="330"/>
      <c r="OFS17" s="330"/>
      <c r="OFT17" s="330"/>
      <c r="OFU17" s="330"/>
      <c r="OFV17" s="330"/>
      <c r="OFW17" s="330"/>
      <c r="OFX17" s="330"/>
      <c r="OFY17" s="330"/>
      <c r="OFZ17" s="330"/>
      <c r="OGA17" s="330"/>
      <c r="OGB17" s="330"/>
      <c r="OGC17" s="330"/>
      <c r="OGD17" s="330"/>
      <c r="OGE17" s="330"/>
      <c r="OGF17" s="330"/>
      <c r="OGG17" s="330"/>
      <c r="OGH17" s="330"/>
      <c r="OGI17" s="330"/>
      <c r="OGJ17" s="330"/>
      <c r="OGK17" s="330"/>
      <c r="OGL17" s="330"/>
      <c r="OGM17" s="330"/>
      <c r="OGN17" s="330"/>
      <c r="OGO17" s="330"/>
      <c r="OGP17" s="330"/>
      <c r="OGQ17" s="330"/>
      <c r="OGR17" s="330"/>
      <c r="OGS17" s="330"/>
      <c r="OGT17" s="330"/>
      <c r="OGU17" s="330"/>
      <c r="OGV17" s="330"/>
      <c r="OGW17" s="330"/>
      <c r="OGX17" s="330"/>
      <c r="OGY17" s="330"/>
      <c r="OGZ17" s="330"/>
      <c r="OHA17" s="330"/>
      <c r="OHB17" s="330"/>
      <c r="OHC17" s="330"/>
      <c r="OHD17" s="330"/>
      <c r="OHE17" s="330"/>
      <c r="OHF17" s="330"/>
      <c r="OHG17" s="330"/>
      <c r="OHH17" s="330"/>
      <c r="OHI17" s="330"/>
      <c r="OHJ17" s="330"/>
      <c r="OHK17" s="330"/>
      <c r="OHL17" s="330"/>
      <c r="OHM17" s="330"/>
      <c r="OHN17" s="330"/>
      <c r="OHO17" s="330"/>
      <c r="OHP17" s="330"/>
      <c r="OHQ17" s="330"/>
      <c r="OHR17" s="330"/>
      <c r="OHS17" s="330"/>
      <c r="OHT17" s="330"/>
      <c r="OHU17" s="330"/>
      <c r="OHV17" s="330"/>
      <c r="OHW17" s="330"/>
      <c r="OHX17" s="330"/>
      <c r="OHY17" s="330"/>
      <c r="OHZ17" s="330"/>
      <c r="OIA17" s="330"/>
      <c r="OIB17" s="330"/>
      <c r="OIC17" s="330"/>
      <c r="OID17" s="330"/>
      <c r="OIE17" s="330"/>
      <c r="OIF17" s="330"/>
      <c r="OIG17" s="330"/>
      <c r="OIH17" s="330"/>
      <c r="OII17" s="330"/>
      <c r="OIJ17" s="330"/>
      <c r="OIK17" s="330"/>
      <c r="OIL17" s="330"/>
      <c r="OIM17" s="330"/>
      <c r="OIN17" s="330"/>
      <c r="OIO17" s="330"/>
      <c r="OIP17" s="330"/>
      <c r="OIQ17" s="330"/>
      <c r="OIR17" s="330"/>
      <c r="OIS17" s="330"/>
      <c r="OIT17" s="330"/>
      <c r="OIU17" s="330"/>
      <c r="OIV17" s="330"/>
      <c r="OIW17" s="330"/>
      <c r="OIX17" s="330"/>
      <c r="OIY17" s="330"/>
      <c r="OIZ17" s="330"/>
      <c r="OJA17" s="330"/>
      <c r="OJB17" s="330"/>
      <c r="OJC17" s="330"/>
      <c r="OJD17" s="330"/>
      <c r="OJE17" s="330"/>
      <c r="OJF17" s="330"/>
      <c r="OJG17" s="330"/>
      <c r="OJH17" s="330"/>
      <c r="OJI17" s="330"/>
      <c r="OJJ17" s="330"/>
      <c r="OJK17" s="330"/>
      <c r="OJL17" s="330"/>
      <c r="OJM17" s="330"/>
      <c r="OJN17" s="330"/>
      <c r="OJO17" s="330"/>
      <c r="OJP17" s="330"/>
      <c r="OJQ17" s="330"/>
      <c r="OJR17" s="330"/>
      <c r="OJS17" s="330"/>
      <c r="OJT17" s="330"/>
      <c r="OJU17" s="330"/>
      <c r="OJV17" s="330"/>
      <c r="OJW17" s="330"/>
      <c r="OJX17" s="330"/>
      <c r="OJY17" s="330"/>
      <c r="OJZ17" s="330"/>
      <c r="OKA17" s="330"/>
      <c r="OKB17" s="330"/>
      <c r="OKC17" s="330"/>
      <c r="OKD17" s="330"/>
      <c r="OKE17" s="330"/>
      <c r="OKF17" s="330"/>
      <c r="OKG17" s="330"/>
      <c r="OKH17" s="330"/>
      <c r="OKI17" s="330"/>
      <c r="OKJ17" s="330"/>
      <c r="OKK17" s="330"/>
      <c r="OKL17" s="330"/>
      <c r="OKM17" s="330"/>
      <c r="OKN17" s="330"/>
      <c r="OKO17" s="330"/>
      <c r="OKP17" s="330"/>
      <c r="OKQ17" s="330"/>
      <c r="OKR17" s="330"/>
      <c r="OKS17" s="330"/>
      <c r="OKT17" s="330"/>
      <c r="OKU17" s="330"/>
      <c r="OKV17" s="330"/>
      <c r="OKW17" s="330"/>
      <c r="OKX17" s="330"/>
      <c r="OKY17" s="330"/>
      <c r="OKZ17" s="330"/>
      <c r="OLA17" s="330"/>
      <c r="OLB17" s="330"/>
      <c r="OLC17" s="330"/>
      <c r="OLD17" s="330"/>
      <c r="OLE17" s="330"/>
      <c r="OLF17" s="330"/>
      <c r="OLG17" s="330"/>
      <c r="OLH17" s="330"/>
      <c r="OLI17" s="330"/>
      <c r="OLJ17" s="330"/>
      <c r="OLK17" s="330"/>
      <c r="OLL17" s="330"/>
      <c r="OLM17" s="330"/>
      <c r="OLN17" s="330"/>
      <c r="OLO17" s="330"/>
      <c r="OLP17" s="330"/>
      <c r="OLQ17" s="330"/>
      <c r="OLR17" s="330"/>
      <c r="OLS17" s="330"/>
      <c r="OLT17" s="330"/>
      <c r="OLU17" s="330"/>
      <c r="OLV17" s="330"/>
      <c r="OLW17" s="330"/>
      <c r="OLX17" s="330"/>
      <c r="OLY17" s="330"/>
      <c r="OLZ17" s="330"/>
      <c r="OMA17" s="330"/>
      <c r="OMB17" s="330"/>
      <c r="OMC17" s="330"/>
      <c r="OMD17" s="330"/>
      <c r="OME17" s="330"/>
      <c r="OMF17" s="330"/>
      <c r="OMG17" s="330"/>
      <c r="OMH17" s="330"/>
      <c r="OMI17" s="330"/>
      <c r="OMJ17" s="330"/>
      <c r="OMK17" s="330"/>
      <c r="OML17" s="330"/>
      <c r="OMM17" s="330"/>
      <c r="OMN17" s="330"/>
      <c r="OMO17" s="330"/>
      <c r="OMP17" s="330"/>
      <c r="OMQ17" s="330"/>
      <c r="OMR17" s="330"/>
      <c r="OMS17" s="330"/>
      <c r="OMT17" s="330"/>
      <c r="OMU17" s="330"/>
      <c r="OMV17" s="330"/>
      <c r="OMW17" s="330"/>
      <c r="OMX17" s="330"/>
      <c r="OMY17" s="330"/>
      <c r="OMZ17" s="330"/>
      <c r="ONA17" s="330"/>
      <c r="ONB17" s="330"/>
      <c r="ONC17" s="330"/>
      <c r="OND17" s="330"/>
      <c r="ONE17" s="330"/>
      <c r="ONF17" s="330"/>
      <c r="ONG17" s="330"/>
      <c r="ONH17" s="330"/>
      <c r="ONI17" s="330"/>
      <c r="ONJ17" s="330"/>
      <c r="ONK17" s="330"/>
      <c r="ONL17" s="330"/>
      <c r="ONM17" s="330"/>
      <c r="ONN17" s="330"/>
      <c r="ONO17" s="330"/>
      <c r="ONP17" s="330"/>
      <c r="ONQ17" s="330"/>
      <c r="ONR17" s="330"/>
      <c r="ONS17" s="330"/>
      <c r="ONT17" s="330"/>
      <c r="ONU17" s="330"/>
      <c r="ONV17" s="330"/>
      <c r="ONW17" s="330"/>
      <c r="ONX17" s="330"/>
      <c r="ONY17" s="330"/>
      <c r="ONZ17" s="330"/>
      <c r="OOA17" s="330"/>
      <c r="OOB17" s="330"/>
      <c r="OOC17" s="330"/>
      <c r="OOD17" s="330"/>
      <c r="OOE17" s="330"/>
      <c r="OOF17" s="330"/>
      <c r="OOG17" s="330"/>
      <c r="OOH17" s="330"/>
      <c r="OOI17" s="330"/>
      <c r="OOJ17" s="330"/>
      <c r="OOK17" s="330"/>
      <c r="OOL17" s="330"/>
      <c r="OOM17" s="330"/>
      <c r="OON17" s="330"/>
      <c r="OOO17" s="330"/>
      <c r="OOP17" s="330"/>
      <c r="OOQ17" s="330"/>
      <c r="OOR17" s="330"/>
      <c r="OOS17" s="330"/>
      <c r="OOT17" s="330"/>
      <c r="OOU17" s="330"/>
      <c r="OOV17" s="330"/>
      <c r="OOW17" s="330"/>
      <c r="OOX17" s="330"/>
      <c r="OOY17" s="330"/>
      <c r="OOZ17" s="330"/>
      <c r="OPA17" s="330"/>
      <c r="OPB17" s="330"/>
      <c r="OPC17" s="330"/>
      <c r="OPD17" s="330"/>
      <c r="OPE17" s="330"/>
      <c r="OPF17" s="330"/>
      <c r="OPG17" s="330"/>
      <c r="OPH17" s="330"/>
      <c r="OPI17" s="330"/>
      <c r="OPJ17" s="330"/>
      <c r="OPK17" s="330"/>
      <c r="OPL17" s="330"/>
      <c r="OPM17" s="330"/>
      <c r="OPN17" s="330"/>
      <c r="OPO17" s="330"/>
      <c r="OPP17" s="330"/>
      <c r="OPQ17" s="330"/>
      <c r="OPR17" s="330"/>
      <c r="OPS17" s="330"/>
      <c r="OPT17" s="330"/>
      <c r="OPU17" s="330"/>
      <c r="OPV17" s="330"/>
      <c r="OPW17" s="330"/>
      <c r="OPX17" s="330"/>
      <c r="OPY17" s="330"/>
      <c r="OPZ17" s="330"/>
      <c r="OQA17" s="330"/>
      <c r="OQB17" s="330"/>
      <c r="OQC17" s="330"/>
      <c r="OQD17" s="330"/>
      <c r="OQE17" s="330"/>
      <c r="OQF17" s="330"/>
      <c r="OQG17" s="330"/>
      <c r="OQH17" s="330"/>
      <c r="OQI17" s="330"/>
      <c r="OQJ17" s="330"/>
      <c r="OQK17" s="330"/>
      <c r="OQL17" s="330"/>
      <c r="OQM17" s="330"/>
      <c r="OQN17" s="330"/>
      <c r="OQO17" s="330"/>
      <c r="OQP17" s="330"/>
      <c r="OQQ17" s="330"/>
      <c r="OQR17" s="330"/>
      <c r="OQS17" s="330"/>
      <c r="OQT17" s="330"/>
      <c r="OQU17" s="330"/>
      <c r="OQV17" s="330"/>
      <c r="OQW17" s="330"/>
      <c r="OQX17" s="330"/>
      <c r="OQY17" s="330"/>
      <c r="OQZ17" s="330"/>
      <c r="ORA17" s="330"/>
      <c r="ORB17" s="330"/>
      <c r="ORC17" s="330"/>
      <c r="ORD17" s="330"/>
      <c r="ORE17" s="330"/>
      <c r="ORF17" s="330"/>
      <c r="ORG17" s="330"/>
      <c r="ORH17" s="330"/>
      <c r="ORI17" s="330"/>
      <c r="ORJ17" s="330"/>
      <c r="ORK17" s="330"/>
      <c r="ORL17" s="330"/>
      <c r="ORM17" s="330"/>
      <c r="ORN17" s="330"/>
      <c r="ORO17" s="330"/>
      <c r="ORP17" s="330"/>
      <c r="ORQ17" s="330"/>
      <c r="ORR17" s="330"/>
      <c r="ORS17" s="330"/>
      <c r="ORT17" s="330"/>
      <c r="ORU17" s="330"/>
      <c r="ORV17" s="330"/>
      <c r="ORW17" s="330"/>
      <c r="ORX17" s="330"/>
      <c r="ORY17" s="330"/>
      <c r="ORZ17" s="330"/>
      <c r="OSA17" s="330"/>
      <c r="OSB17" s="330"/>
      <c r="OSC17" s="330"/>
      <c r="OSD17" s="330"/>
      <c r="OSE17" s="330"/>
      <c r="OSF17" s="330"/>
      <c r="OSG17" s="330"/>
      <c r="OSH17" s="330"/>
      <c r="OSI17" s="330"/>
      <c r="OSJ17" s="330"/>
      <c r="OSK17" s="330"/>
      <c r="OSL17" s="330"/>
      <c r="OSM17" s="330"/>
      <c r="OSN17" s="330"/>
      <c r="OSO17" s="330"/>
      <c r="OSP17" s="330"/>
      <c r="OSQ17" s="330"/>
      <c r="OSR17" s="330"/>
      <c r="OSS17" s="330"/>
      <c r="OST17" s="330"/>
      <c r="OSU17" s="330"/>
      <c r="OSV17" s="330"/>
      <c r="OSW17" s="330"/>
      <c r="OSX17" s="330"/>
      <c r="OSY17" s="330"/>
      <c r="OSZ17" s="330"/>
      <c r="OTA17" s="330"/>
      <c r="OTB17" s="330"/>
      <c r="OTC17" s="330"/>
      <c r="OTD17" s="330"/>
      <c r="OTE17" s="330"/>
      <c r="OTF17" s="330"/>
      <c r="OTG17" s="330"/>
      <c r="OTH17" s="330"/>
      <c r="OTI17" s="330"/>
      <c r="OTJ17" s="330"/>
      <c r="OTK17" s="330"/>
      <c r="OTL17" s="330"/>
      <c r="OTM17" s="330"/>
      <c r="OTN17" s="330"/>
      <c r="OTO17" s="330"/>
      <c r="OTP17" s="330"/>
      <c r="OTQ17" s="330"/>
      <c r="OTR17" s="330"/>
      <c r="OTS17" s="330"/>
      <c r="OTT17" s="330"/>
      <c r="OTU17" s="330"/>
      <c r="OTV17" s="330"/>
      <c r="OTW17" s="330"/>
      <c r="OTX17" s="330"/>
      <c r="OTY17" s="330"/>
      <c r="OTZ17" s="330"/>
      <c r="OUA17" s="330"/>
      <c r="OUB17" s="330"/>
      <c r="OUC17" s="330"/>
      <c r="OUD17" s="330"/>
      <c r="OUE17" s="330"/>
      <c r="OUF17" s="330"/>
      <c r="OUG17" s="330"/>
      <c r="OUH17" s="330"/>
      <c r="OUI17" s="330"/>
      <c r="OUJ17" s="330"/>
      <c r="OUK17" s="330"/>
      <c r="OUL17" s="330"/>
      <c r="OUM17" s="330"/>
      <c r="OUN17" s="330"/>
      <c r="OUO17" s="330"/>
      <c r="OUP17" s="330"/>
      <c r="OUQ17" s="330"/>
      <c r="OUR17" s="330"/>
      <c r="OUS17" s="330"/>
      <c r="OUT17" s="330"/>
      <c r="OUU17" s="330"/>
      <c r="OUV17" s="330"/>
      <c r="OUW17" s="330"/>
      <c r="OUX17" s="330"/>
      <c r="OUY17" s="330"/>
      <c r="OUZ17" s="330"/>
      <c r="OVA17" s="330"/>
      <c r="OVB17" s="330"/>
      <c r="OVC17" s="330"/>
      <c r="OVD17" s="330"/>
      <c r="OVE17" s="330"/>
      <c r="OVF17" s="330"/>
      <c r="OVG17" s="330"/>
      <c r="OVH17" s="330"/>
      <c r="OVI17" s="330"/>
      <c r="OVJ17" s="330"/>
      <c r="OVK17" s="330"/>
      <c r="OVL17" s="330"/>
      <c r="OVM17" s="330"/>
      <c r="OVN17" s="330"/>
      <c r="OVO17" s="330"/>
      <c r="OVP17" s="330"/>
      <c r="OVQ17" s="330"/>
      <c r="OVR17" s="330"/>
      <c r="OVS17" s="330"/>
      <c r="OVT17" s="330"/>
      <c r="OVU17" s="330"/>
      <c r="OVV17" s="330"/>
      <c r="OVW17" s="330"/>
      <c r="OVX17" s="330"/>
      <c r="OVY17" s="330"/>
      <c r="OVZ17" s="330"/>
      <c r="OWA17" s="330"/>
      <c r="OWB17" s="330"/>
      <c r="OWC17" s="330"/>
      <c r="OWD17" s="330"/>
      <c r="OWE17" s="330"/>
      <c r="OWF17" s="330"/>
      <c r="OWG17" s="330"/>
      <c r="OWH17" s="330"/>
      <c r="OWI17" s="330"/>
      <c r="OWJ17" s="330"/>
      <c r="OWK17" s="330"/>
      <c r="OWL17" s="330"/>
      <c r="OWM17" s="330"/>
      <c r="OWN17" s="330"/>
      <c r="OWO17" s="330"/>
      <c r="OWP17" s="330"/>
      <c r="OWQ17" s="330"/>
      <c r="OWR17" s="330"/>
      <c r="OWS17" s="330"/>
      <c r="OWT17" s="330"/>
      <c r="OWU17" s="330"/>
      <c r="OWV17" s="330"/>
      <c r="OWW17" s="330"/>
      <c r="OWX17" s="330"/>
      <c r="OWY17" s="330"/>
      <c r="OWZ17" s="330"/>
      <c r="OXA17" s="330"/>
      <c r="OXB17" s="330"/>
      <c r="OXC17" s="330"/>
      <c r="OXD17" s="330"/>
      <c r="OXE17" s="330"/>
      <c r="OXF17" s="330"/>
      <c r="OXG17" s="330"/>
      <c r="OXH17" s="330"/>
      <c r="OXI17" s="330"/>
      <c r="OXJ17" s="330"/>
      <c r="OXK17" s="330"/>
      <c r="OXL17" s="330"/>
      <c r="OXM17" s="330"/>
      <c r="OXN17" s="330"/>
      <c r="OXO17" s="330"/>
      <c r="OXP17" s="330"/>
      <c r="OXQ17" s="330"/>
      <c r="OXR17" s="330"/>
      <c r="OXS17" s="330"/>
      <c r="OXT17" s="330"/>
      <c r="OXU17" s="330"/>
      <c r="OXV17" s="330"/>
      <c r="OXW17" s="330"/>
      <c r="OXX17" s="330"/>
      <c r="OXY17" s="330"/>
      <c r="OXZ17" s="330"/>
      <c r="OYA17" s="330"/>
      <c r="OYB17" s="330"/>
      <c r="OYC17" s="330"/>
      <c r="OYD17" s="330"/>
      <c r="OYE17" s="330"/>
      <c r="OYF17" s="330"/>
      <c r="OYG17" s="330"/>
      <c r="OYH17" s="330"/>
      <c r="OYI17" s="330"/>
      <c r="OYJ17" s="330"/>
      <c r="OYK17" s="330"/>
      <c r="OYL17" s="330"/>
      <c r="OYM17" s="330"/>
      <c r="OYN17" s="330"/>
      <c r="OYO17" s="330"/>
      <c r="OYP17" s="330"/>
      <c r="OYQ17" s="330"/>
      <c r="OYR17" s="330"/>
      <c r="OYS17" s="330"/>
      <c r="OYT17" s="330"/>
      <c r="OYU17" s="330"/>
      <c r="OYV17" s="330"/>
      <c r="OYW17" s="330"/>
      <c r="OYX17" s="330"/>
      <c r="OYY17" s="330"/>
      <c r="OYZ17" s="330"/>
      <c r="OZA17" s="330"/>
      <c r="OZB17" s="330"/>
      <c r="OZC17" s="330"/>
      <c r="OZD17" s="330"/>
      <c r="OZE17" s="330"/>
      <c r="OZF17" s="330"/>
      <c r="OZG17" s="330"/>
      <c r="OZH17" s="330"/>
      <c r="OZI17" s="330"/>
      <c r="OZJ17" s="330"/>
      <c r="OZK17" s="330"/>
      <c r="OZL17" s="330"/>
      <c r="OZM17" s="330"/>
      <c r="OZN17" s="330"/>
      <c r="OZO17" s="330"/>
      <c r="OZP17" s="330"/>
      <c r="OZQ17" s="330"/>
      <c r="OZR17" s="330"/>
      <c r="OZS17" s="330"/>
      <c r="OZT17" s="330"/>
      <c r="OZU17" s="330"/>
      <c r="OZV17" s="330"/>
      <c r="OZW17" s="330"/>
      <c r="OZX17" s="330"/>
      <c r="OZY17" s="330"/>
      <c r="OZZ17" s="330"/>
      <c r="PAA17" s="330"/>
      <c r="PAB17" s="330"/>
      <c r="PAC17" s="330"/>
      <c r="PAD17" s="330"/>
      <c r="PAE17" s="330"/>
      <c r="PAF17" s="330"/>
      <c r="PAG17" s="330"/>
      <c r="PAH17" s="330"/>
      <c r="PAI17" s="330"/>
      <c r="PAJ17" s="330"/>
      <c r="PAK17" s="330"/>
      <c r="PAL17" s="330"/>
      <c r="PAM17" s="330"/>
      <c r="PAN17" s="330"/>
      <c r="PAO17" s="330"/>
      <c r="PAP17" s="330"/>
      <c r="PAQ17" s="330"/>
      <c r="PAR17" s="330"/>
      <c r="PAS17" s="330"/>
      <c r="PAT17" s="330"/>
      <c r="PAU17" s="330"/>
      <c r="PAV17" s="330"/>
      <c r="PAW17" s="330"/>
      <c r="PAX17" s="330"/>
      <c r="PAY17" s="330"/>
      <c r="PAZ17" s="330"/>
      <c r="PBA17" s="330"/>
      <c r="PBB17" s="330"/>
      <c r="PBC17" s="330"/>
      <c r="PBD17" s="330"/>
      <c r="PBE17" s="330"/>
      <c r="PBF17" s="330"/>
      <c r="PBG17" s="330"/>
      <c r="PBH17" s="330"/>
      <c r="PBI17" s="330"/>
      <c r="PBJ17" s="330"/>
      <c r="PBK17" s="330"/>
      <c r="PBL17" s="330"/>
      <c r="PBM17" s="330"/>
      <c r="PBN17" s="330"/>
      <c r="PBO17" s="330"/>
      <c r="PBP17" s="330"/>
      <c r="PBQ17" s="330"/>
      <c r="PBR17" s="330"/>
      <c r="PBS17" s="330"/>
      <c r="PBT17" s="330"/>
      <c r="PBU17" s="330"/>
      <c r="PBV17" s="330"/>
      <c r="PBW17" s="330"/>
      <c r="PBX17" s="330"/>
      <c r="PBY17" s="330"/>
      <c r="PBZ17" s="330"/>
      <c r="PCA17" s="330"/>
      <c r="PCB17" s="330"/>
      <c r="PCC17" s="330"/>
      <c r="PCD17" s="330"/>
      <c r="PCE17" s="330"/>
      <c r="PCF17" s="330"/>
      <c r="PCG17" s="330"/>
      <c r="PCH17" s="330"/>
      <c r="PCI17" s="330"/>
      <c r="PCJ17" s="330"/>
      <c r="PCK17" s="330"/>
      <c r="PCL17" s="330"/>
      <c r="PCM17" s="330"/>
      <c r="PCN17" s="330"/>
      <c r="PCO17" s="330"/>
      <c r="PCP17" s="330"/>
      <c r="PCQ17" s="330"/>
      <c r="PCR17" s="330"/>
      <c r="PCS17" s="330"/>
      <c r="PCT17" s="330"/>
      <c r="PCU17" s="330"/>
      <c r="PCV17" s="330"/>
      <c r="PCW17" s="330"/>
      <c r="PCX17" s="330"/>
      <c r="PCY17" s="330"/>
      <c r="PCZ17" s="330"/>
      <c r="PDA17" s="330"/>
      <c r="PDB17" s="330"/>
      <c r="PDC17" s="330"/>
      <c r="PDD17" s="330"/>
      <c r="PDE17" s="330"/>
      <c r="PDF17" s="330"/>
      <c r="PDG17" s="330"/>
      <c r="PDH17" s="330"/>
      <c r="PDI17" s="330"/>
      <c r="PDJ17" s="330"/>
      <c r="PDK17" s="330"/>
      <c r="PDL17" s="330"/>
      <c r="PDM17" s="330"/>
      <c r="PDN17" s="330"/>
      <c r="PDO17" s="330"/>
      <c r="PDP17" s="330"/>
      <c r="PDQ17" s="330"/>
      <c r="PDR17" s="330"/>
      <c r="PDS17" s="330"/>
      <c r="PDT17" s="330"/>
      <c r="PDU17" s="330"/>
      <c r="PDV17" s="330"/>
      <c r="PDW17" s="330"/>
      <c r="PDX17" s="330"/>
      <c r="PDY17" s="330"/>
      <c r="PDZ17" s="330"/>
      <c r="PEA17" s="330"/>
      <c r="PEB17" s="330"/>
      <c r="PEC17" s="330"/>
      <c r="PED17" s="330"/>
      <c r="PEE17" s="330"/>
      <c r="PEF17" s="330"/>
      <c r="PEG17" s="330"/>
      <c r="PEH17" s="330"/>
      <c r="PEI17" s="330"/>
      <c r="PEJ17" s="330"/>
      <c r="PEK17" s="330"/>
      <c r="PEL17" s="330"/>
      <c r="PEM17" s="330"/>
      <c r="PEN17" s="330"/>
      <c r="PEO17" s="330"/>
      <c r="PEP17" s="330"/>
      <c r="PEQ17" s="330"/>
      <c r="PER17" s="330"/>
      <c r="PES17" s="330"/>
      <c r="PET17" s="330"/>
      <c r="PEU17" s="330"/>
      <c r="PEV17" s="330"/>
      <c r="PEW17" s="330"/>
      <c r="PEX17" s="330"/>
      <c r="PEY17" s="330"/>
      <c r="PEZ17" s="330"/>
      <c r="PFA17" s="330"/>
      <c r="PFB17" s="330"/>
      <c r="PFC17" s="330"/>
      <c r="PFD17" s="330"/>
      <c r="PFE17" s="330"/>
      <c r="PFF17" s="330"/>
      <c r="PFG17" s="330"/>
      <c r="PFH17" s="330"/>
      <c r="PFI17" s="330"/>
      <c r="PFJ17" s="330"/>
      <c r="PFK17" s="330"/>
      <c r="PFL17" s="330"/>
      <c r="PFM17" s="330"/>
      <c r="PFN17" s="330"/>
      <c r="PFO17" s="330"/>
      <c r="PFP17" s="330"/>
      <c r="PFQ17" s="330"/>
      <c r="PFR17" s="330"/>
      <c r="PFS17" s="330"/>
      <c r="PFT17" s="330"/>
      <c r="PFU17" s="330"/>
      <c r="PFV17" s="330"/>
      <c r="PFW17" s="330"/>
      <c r="PFX17" s="330"/>
      <c r="PFY17" s="330"/>
      <c r="PFZ17" s="330"/>
      <c r="PGA17" s="330"/>
      <c r="PGB17" s="330"/>
      <c r="PGC17" s="330"/>
      <c r="PGD17" s="330"/>
      <c r="PGE17" s="330"/>
      <c r="PGF17" s="330"/>
      <c r="PGG17" s="330"/>
      <c r="PGH17" s="330"/>
      <c r="PGI17" s="330"/>
      <c r="PGJ17" s="330"/>
      <c r="PGK17" s="330"/>
      <c r="PGL17" s="330"/>
      <c r="PGM17" s="330"/>
      <c r="PGN17" s="330"/>
      <c r="PGO17" s="330"/>
      <c r="PGP17" s="330"/>
      <c r="PGQ17" s="330"/>
      <c r="PGR17" s="330"/>
      <c r="PGS17" s="330"/>
      <c r="PGT17" s="330"/>
      <c r="PGU17" s="330"/>
      <c r="PGV17" s="330"/>
      <c r="PGW17" s="330"/>
      <c r="PGX17" s="330"/>
      <c r="PGY17" s="330"/>
      <c r="PGZ17" s="330"/>
      <c r="PHA17" s="330"/>
      <c r="PHB17" s="330"/>
      <c r="PHC17" s="330"/>
      <c r="PHD17" s="330"/>
      <c r="PHE17" s="330"/>
      <c r="PHF17" s="330"/>
      <c r="PHG17" s="330"/>
      <c r="PHH17" s="330"/>
      <c r="PHI17" s="330"/>
      <c r="PHJ17" s="330"/>
      <c r="PHK17" s="330"/>
      <c r="PHL17" s="330"/>
      <c r="PHM17" s="330"/>
      <c r="PHN17" s="330"/>
      <c r="PHO17" s="330"/>
      <c r="PHP17" s="330"/>
      <c r="PHQ17" s="330"/>
      <c r="PHR17" s="330"/>
      <c r="PHS17" s="330"/>
      <c r="PHT17" s="330"/>
      <c r="PHU17" s="330"/>
      <c r="PHV17" s="330"/>
      <c r="PHW17" s="330"/>
      <c r="PHX17" s="330"/>
      <c r="PHY17" s="330"/>
      <c r="PHZ17" s="330"/>
      <c r="PIA17" s="330"/>
      <c r="PIB17" s="330"/>
      <c r="PIC17" s="330"/>
      <c r="PID17" s="330"/>
      <c r="PIE17" s="330"/>
      <c r="PIF17" s="330"/>
      <c r="PIG17" s="330"/>
      <c r="PIH17" s="330"/>
      <c r="PII17" s="330"/>
      <c r="PIJ17" s="330"/>
      <c r="PIK17" s="330"/>
      <c r="PIL17" s="330"/>
      <c r="PIM17" s="330"/>
      <c r="PIN17" s="330"/>
      <c r="PIO17" s="330"/>
      <c r="PIP17" s="330"/>
      <c r="PIQ17" s="330"/>
      <c r="PIR17" s="330"/>
      <c r="PIS17" s="330"/>
      <c r="PIT17" s="330"/>
      <c r="PIU17" s="330"/>
      <c r="PIV17" s="330"/>
      <c r="PIW17" s="330"/>
      <c r="PIX17" s="330"/>
      <c r="PIY17" s="330"/>
      <c r="PIZ17" s="330"/>
      <c r="PJA17" s="330"/>
      <c r="PJB17" s="330"/>
      <c r="PJC17" s="330"/>
      <c r="PJD17" s="330"/>
      <c r="PJE17" s="330"/>
      <c r="PJF17" s="330"/>
      <c r="PJG17" s="330"/>
      <c r="PJH17" s="330"/>
      <c r="PJI17" s="330"/>
      <c r="PJJ17" s="330"/>
      <c r="PJK17" s="330"/>
      <c r="PJL17" s="330"/>
      <c r="PJM17" s="330"/>
      <c r="PJN17" s="330"/>
      <c r="PJO17" s="330"/>
      <c r="PJP17" s="330"/>
      <c r="PJQ17" s="330"/>
      <c r="PJR17" s="330"/>
      <c r="PJS17" s="330"/>
      <c r="PJT17" s="330"/>
      <c r="PJU17" s="330"/>
      <c r="PJV17" s="330"/>
      <c r="PJW17" s="330"/>
      <c r="PJX17" s="330"/>
      <c r="PJY17" s="330"/>
      <c r="PJZ17" s="330"/>
      <c r="PKA17" s="330"/>
      <c r="PKB17" s="330"/>
      <c r="PKC17" s="330"/>
      <c r="PKD17" s="330"/>
      <c r="PKE17" s="330"/>
      <c r="PKF17" s="330"/>
      <c r="PKG17" s="330"/>
      <c r="PKH17" s="330"/>
      <c r="PKI17" s="330"/>
      <c r="PKJ17" s="330"/>
      <c r="PKK17" s="330"/>
      <c r="PKL17" s="330"/>
      <c r="PKM17" s="330"/>
      <c r="PKN17" s="330"/>
      <c r="PKO17" s="330"/>
      <c r="PKP17" s="330"/>
      <c r="PKQ17" s="330"/>
      <c r="PKR17" s="330"/>
      <c r="PKS17" s="330"/>
      <c r="PKT17" s="330"/>
      <c r="PKU17" s="330"/>
      <c r="PKV17" s="330"/>
      <c r="PKW17" s="330"/>
      <c r="PKX17" s="330"/>
      <c r="PKY17" s="330"/>
      <c r="PKZ17" s="330"/>
      <c r="PLA17" s="330"/>
      <c r="PLB17" s="330"/>
      <c r="PLC17" s="330"/>
      <c r="PLD17" s="330"/>
      <c r="PLE17" s="330"/>
      <c r="PLF17" s="330"/>
      <c r="PLG17" s="330"/>
      <c r="PLH17" s="330"/>
      <c r="PLI17" s="330"/>
      <c r="PLJ17" s="330"/>
      <c r="PLK17" s="330"/>
      <c r="PLL17" s="330"/>
      <c r="PLM17" s="330"/>
      <c r="PLN17" s="330"/>
      <c r="PLO17" s="330"/>
      <c r="PLP17" s="330"/>
      <c r="PLQ17" s="330"/>
      <c r="PLR17" s="330"/>
      <c r="PLS17" s="330"/>
      <c r="PLT17" s="330"/>
      <c r="PLU17" s="330"/>
      <c r="PLV17" s="330"/>
      <c r="PLW17" s="330"/>
      <c r="PLX17" s="330"/>
      <c r="PLY17" s="330"/>
      <c r="PLZ17" s="330"/>
      <c r="PMA17" s="330"/>
      <c r="PMB17" s="330"/>
      <c r="PMC17" s="330"/>
      <c r="PMD17" s="330"/>
      <c r="PME17" s="330"/>
      <c r="PMF17" s="330"/>
      <c r="PMG17" s="330"/>
      <c r="PMH17" s="330"/>
      <c r="PMI17" s="330"/>
      <c r="PMJ17" s="330"/>
      <c r="PMK17" s="330"/>
      <c r="PML17" s="330"/>
      <c r="PMM17" s="330"/>
      <c r="PMN17" s="330"/>
      <c r="PMO17" s="330"/>
      <c r="PMP17" s="330"/>
      <c r="PMQ17" s="330"/>
      <c r="PMR17" s="330"/>
      <c r="PMS17" s="330"/>
      <c r="PMT17" s="330"/>
      <c r="PMU17" s="330"/>
      <c r="PMV17" s="330"/>
      <c r="PMW17" s="330"/>
      <c r="PMX17" s="330"/>
      <c r="PMY17" s="330"/>
      <c r="PMZ17" s="330"/>
      <c r="PNA17" s="330"/>
      <c r="PNB17" s="330"/>
      <c r="PNC17" s="330"/>
      <c r="PND17" s="330"/>
      <c r="PNE17" s="330"/>
      <c r="PNF17" s="330"/>
      <c r="PNG17" s="330"/>
      <c r="PNH17" s="330"/>
      <c r="PNI17" s="330"/>
      <c r="PNJ17" s="330"/>
      <c r="PNK17" s="330"/>
      <c r="PNL17" s="330"/>
      <c r="PNM17" s="330"/>
      <c r="PNN17" s="330"/>
      <c r="PNO17" s="330"/>
      <c r="PNP17" s="330"/>
      <c r="PNQ17" s="330"/>
      <c r="PNR17" s="330"/>
      <c r="PNS17" s="330"/>
      <c r="PNT17" s="330"/>
      <c r="PNU17" s="330"/>
      <c r="PNV17" s="330"/>
      <c r="PNW17" s="330"/>
      <c r="PNX17" s="330"/>
      <c r="PNY17" s="330"/>
      <c r="PNZ17" s="330"/>
      <c r="POA17" s="330"/>
      <c r="POB17" s="330"/>
      <c r="POC17" s="330"/>
      <c r="POD17" s="330"/>
      <c r="POE17" s="330"/>
      <c r="POF17" s="330"/>
      <c r="POG17" s="330"/>
      <c r="POH17" s="330"/>
      <c r="POI17" s="330"/>
      <c r="POJ17" s="330"/>
      <c r="POK17" s="330"/>
      <c r="POL17" s="330"/>
      <c r="POM17" s="330"/>
      <c r="PON17" s="330"/>
      <c r="POO17" s="330"/>
      <c r="POP17" s="330"/>
      <c r="POQ17" s="330"/>
      <c r="POR17" s="330"/>
      <c r="POS17" s="330"/>
      <c r="POT17" s="330"/>
      <c r="POU17" s="330"/>
      <c r="POV17" s="330"/>
      <c r="POW17" s="330"/>
      <c r="POX17" s="330"/>
      <c r="POY17" s="330"/>
      <c r="POZ17" s="330"/>
      <c r="PPA17" s="330"/>
      <c r="PPB17" s="330"/>
      <c r="PPC17" s="330"/>
      <c r="PPD17" s="330"/>
      <c r="PPE17" s="330"/>
      <c r="PPF17" s="330"/>
      <c r="PPG17" s="330"/>
      <c r="PPH17" s="330"/>
      <c r="PPI17" s="330"/>
      <c r="PPJ17" s="330"/>
      <c r="PPK17" s="330"/>
      <c r="PPL17" s="330"/>
      <c r="PPM17" s="330"/>
      <c r="PPN17" s="330"/>
      <c r="PPO17" s="330"/>
      <c r="PPP17" s="330"/>
      <c r="PPQ17" s="330"/>
      <c r="PPR17" s="330"/>
      <c r="PPS17" s="330"/>
      <c r="PPT17" s="330"/>
      <c r="PPU17" s="330"/>
      <c r="PPV17" s="330"/>
      <c r="PPW17" s="330"/>
      <c r="PPX17" s="330"/>
      <c r="PPY17" s="330"/>
      <c r="PPZ17" s="330"/>
      <c r="PQA17" s="330"/>
      <c r="PQB17" s="330"/>
      <c r="PQC17" s="330"/>
      <c r="PQD17" s="330"/>
      <c r="PQE17" s="330"/>
      <c r="PQF17" s="330"/>
      <c r="PQG17" s="330"/>
      <c r="PQH17" s="330"/>
      <c r="PQI17" s="330"/>
      <c r="PQJ17" s="330"/>
      <c r="PQK17" s="330"/>
      <c r="PQL17" s="330"/>
      <c r="PQM17" s="330"/>
      <c r="PQN17" s="330"/>
      <c r="PQO17" s="330"/>
      <c r="PQP17" s="330"/>
      <c r="PQQ17" s="330"/>
      <c r="PQR17" s="330"/>
      <c r="PQS17" s="330"/>
      <c r="PQT17" s="330"/>
      <c r="PQU17" s="330"/>
      <c r="PQV17" s="330"/>
      <c r="PQW17" s="330"/>
      <c r="PQX17" s="330"/>
      <c r="PQY17" s="330"/>
      <c r="PQZ17" s="330"/>
      <c r="PRA17" s="330"/>
      <c r="PRB17" s="330"/>
      <c r="PRC17" s="330"/>
      <c r="PRD17" s="330"/>
      <c r="PRE17" s="330"/>
      <c r="PRF17" s="330"/>
      <c r="PRG17" s="330"/>
      <c r="PRH17" s="330"/>
      <c r="PRI17" s="330"/>
      <c r="PRJ17" s="330"/>
      <c r="PRK17" s="330"/>
      <c r="PRL17" s="330"/>
      <c r="PRM17" s="330"/>
      <c r="PRN17" s="330"/>
      <c r="PRO17" s="330"/>
      <c r="PRP17" s="330"/>
      <c r="PRQ17" s="330"/>
      <c r="PRR17" s="330"/>
      <c r="PRS17" s="330"/>
      <c r="PRT17" s="330"/>
      <c r="PRU17" s="330"/>
      <c r="PRV17" s="330"/>
      <c r="PRW17" s="330"/>
      <c r="PRX17" s="330"/>
      <c r="PRY17" s="330"/>
      <c r="PRZ17" s="330"/>
      <c r="PSA17" s="330"/>
      <c r="PSB17" s="330"/>
      <c r="PSC17" s="330"/>
      <c r="PSD17" s="330"/>
      <c r="PSE17" s="330"/>
      <c r="PSF17" s="330"/>
      <c r="PSG17" s="330"/>
      <c r="PSH17" s="330"/>
      <c r="PSI17" s="330"/>
      <c r="PSJ17" s="330"/>
      <c r="PSK17" s="330"/>
      <c r="PSL17" s="330"/>
      <c r="PSM17" s="330"/>
      <c r="PSN17" s="330"/>
      <c r="PSO17" s="330"/>
      <c r="PSP17" s="330"/>
      <c r="PSQ17" s="330"/>
      <c r="PSR17" s="330"/>
      <c r="PSS17" s="330"/>
      <c r="PST17" s="330"/>
      <c r="PSU17" s="330"/>
      <c r="PSV17" s="330"/>
      <c r="PSW17" s="330"/>
      <c r="PSX17" s="330"/>
      <c r="PSY17" s="330"/>
      <c r="PSZ17" s="330"/>
      <c r="PTA17" s="330"/>
      <c r="PTB17" s="330"/>
      <c r="PTC17" s="330"/>
      <c r="PTD17" s="330"/>
      <c r="PTE17" s="330"/>
      <c r="PTF17" s="330"/>
      <c r="PTG17" s="330"/>
      <c r="PTH17" s="330"/>
      <c r="PTI17" s="330"/>
      <c r="PTJ17" s="330"/>
      <c r="PTK17" s="330"/>
      <c r="PTL17" s="330"/>
      <c r="PTM17" s="330"/>
      <c r="PTN17" s="330"/>
      <c r="PTO17" s="330"/>
      <c r="PTP17" s="330"/>
      <c r="PTQ17" s="330"/>
      <c r="PTR17" s="330"/>
      <c r="PTS17" s="330"/>
      <c r="PTT17" s="330"/>
      <c r="PTU17" s="330"/>
      <c r="PTV17" s="330"/>
      <c r="PTW17" s="330"/>
      <c r="PTX17" s="330"/>
      <c r="PTY17" s="330"/>
      <c r="PTZ17" s="330"/>
      <c r="PUA17" s="330"/>
      <c r="PUB17" s="330"/>
      <c r="PUC17" s="330"/>
      <c r="PUD17" s="330"/>
      <c r="PUE17" s="330"/>
      <c r="PUF17" s="330"/>
      <c r="PUG17" s="330"/>
      <c r="PUH17" s="330"/>
      <c r="PUI17" s="330"/>
      <c r="PUJ17" s="330"/>
      <c r="PUK17" s="330"/>
      <c r="PUL17" s="330"/>
      <c r="PUM17" s="330"/>
      <c r="PUN17" s="330"/>
      <c r="PUO17" s="330"/>
      <c r="PUP17" s="330"/>
      <c r="PUQ17" s="330"/>
      <c r="PUR17" s="330"/>
      <c r="PUS17" s="330"/>
      <c r="PUT17" s="330"/>
      <c r="PUU17" s="330"/>
      <c r="PUV17" s="330"/>
      <c r="PUW17" s="330"/>
      <c r="PUX17" s="330"/>
      <c r="PUY17" s="330"/>
      <c r="PUZ17" s="330"/>
      <c r="PVA17" s="330"/>
      <c r="PVB17" s="330"/>
      <c r="PVC17" s="330"/>
      <c r="PVD17" s="330"/>
      <c r="PVE17" s="330"/>
      <c r="PVF17" s="330"/>
      <c r="PVG17" s="330"/>
      <c r="PVH17" s="330"/>
      <c r="PVI17" s="330"/>
      <c r="PVJ17" s="330"/>
      <c r="PVK17" s="330"/>
      <c r="PVL17" s="330"/>
      <c r="PVM17" s="330"/>
      <c r="PVN17" s="330"/>
      <c r="PVO17" s="330"/>
      <c r="PVP17" s="330"/>
      <c r="PVQ17" s="330"/>
      <c r="PVR17" s="330"/>
      <c r="PVS17" s="330"/>
      <c r="PVT17" s="330"/>
      <c r="PVU17" s="330"/>
      <c r="PVV17" s="330"/>
      <c r="PVW17" s="330"/>
      <c r="PVX17" s="330"/>
      <c r="PVY17" s="330"/>
      <c r="PVZ17" s="330"/>
      <c r="PWA17" s="330"/>
      <c r="PWB17" s="330"/>
      <c r="PWC17" s="330"/>
      <c r="PWD17" s="330"/>
      <c r="PWE17" s="330"/>
      <c r="PWF17" s="330"/>
      <c r="PWG17" s="330"/>
      <c r="PWH17" s="330"/>
      <c r="PWI17" s="330"/>
      <c r="PWJ17" s="330"/>
      <c r="PWK17" s="330"/>
      <c r="PWL17" s="330"/>
      <c r="PWM17" s="330"/>
      <c r="PWN17" s="330"/>
      <c r="PWO17" s="330"/>
      <c r="PWP17" s="330"/>
      <c r="PWQ17" s="330"/>
      <c r="PWR17" s="330"/>
      <c r="PWS17" s="330"/>
      <c r="PWT17" s="330"/>
      <c r="PWU17" s="330"/>
      <c r="PWV17" s="330"/>
      <c r="PWW17" s="330"/>
      <c r="PWX17" s="330"/>
      <c r="PWY17" s="330"/>
      <c r="PWZ17" s="330"/>
      <c r="PXA17" s="330"/>
      <c r="PXB17" s="330"/>
      <c r="PXC17" s="330"/>
      <c r="PXD17" s="330"/>
      <c r="PXE17" s="330"/>
      <c r="PXF17" s="330"/>
      <c r="PXG17" s="330"/>
      <c r="PXH17" s="330"/>
      <c r="PXI17" s="330"/>
      <c r="PXJ17" s="330"/>
      <c r="PXK17" s="330"/>
      <c r="PXL17" s="330"/>
      <c r="PXM17" s="330"/>
      <c r="PXN17" s="330"/>
      <c r="PXO17" s="330"/>
      <c r="PXP17" s="330"/>
      <c r="PXQ17" s="330"/>
      <c r="PXR17" s="330"/>
      <c r="PXS17" s="330"/>
      <c r="PXT17" s="330"/>
      <c r="PXU17" s="330"/>
      <c r="PXV17" s="330"/>
      <c r="PXW17" s="330"/>
      <c r="PXX17" s="330"/>
      <c r="PXY17" s="330"/>
      <c r="PXZ17" s="330"/>
      <c r="PYA17" s="330"/>
      <c r="PYB17" s="330"/>
      <c r="PYC17" s="330"/>
      <c r="PYD17" s="330"/>
      <c r="PYE17" s="330"/>
      <c r="PYF17" s="330"/>
      <c r="PYG17" s="330"/>
      <c r="PYH17" s="330"/>
      <c r="PYI17" s="330"/>
      <c r="PYJ17" s="330"/>
      <c r="PYK17" s="330"/>
      <c r="PYL17" s="330"/>
      <c r="PYM17" s="330"/>
      <c r="PYN17" s="330"/>
      <c r="PYO17" s="330"/>
      <c r="PYP17" s="330"/>
      <c r="PYQ17" s="330"/>
      <c r="PYR17" s="330"/>
      <c r="PYS17" s="330"/>
      <c r="PYT17" s="330"/>
      <c r="PYU17" s="330"/>
      <c r="PYV17" s="330"/>
      <c r="PYW17" s="330"/>
      <c r="PYX17" s="330"/>
      <c r="PYY17" s="330"/>
      <c r="PYZ17" s="330"/>
      <c r="PZA17" s="330"/>
      <c r="PZB17" s="330"/>
      <c r="PZC17" s="330"/>
      <c r="PZD17" s="330"/>
      <c r="PZE17" s="330"/>
      <c r="PZF17" s="330"/>
      <c r="PZG17" s="330"/>
      <c r="PZH17" s="330"/>
      <c r="PZI17" s="330"/>
      <c r="PZJ17" s="330"/>
      <c r="PZK17" s="330"/>
      <c r="PZL17" s="330"/>
      <c r="PZM17" s="330"/>
      <c r="PZN17" s="330"/>
      <c r="PZO17" s="330"/>
      <c r="PZP17" s="330"/>
      <c r="PZQ17" s="330"/>
      <c r="PZR17" s="330"/>
      <c r="PZS17" s="330"/>
      <c r="PZT17" s="330"/>
      <c r="PZU17" s="330"/>
      <c r="PZV17" s="330"/>
      <c r="PZW17" s="330"/>
      <c r="PZX17" s="330"/>
      <c r="PZY17" s="330"/>
      <c r="PZZ17" s="330"/>
      <c r="QAA17" s="330"/>
      <c r="QAB17" s="330"/>
      <c r="QAC17" s="330"/>
      <c r="QAD17" s="330"/>
      <c r="QAE17" s="330"/>
      <c r="QAF17" s="330"/>
      <c r="QAG17" s="330"/>
      <c r="QAH17" s="330"/>
      <c r="QAI17" s="330"/>
      <c r="QAJ17" s="330"/>
      <c r="QAK17" s="330"/>
      <c r="QAL17" s="330"/>
      <c r="QAM17" s="330"/>
      <c r="QAN17" s="330"/>
      <c r="QAO17" s="330"/>
      <c r="QAP17" s="330"/>
      <c r="QAQ17" s="330"/>
      <c r="QAR17" s="330"/>
      <c r="QAS17" s="330"/>
      <c r="QAT17" s="330"/>
      <c r="QAU17" s="330"/>
      <c r="QAV17" s="330"/>
      <c r="QAW17" s="330"/>
      <c r="QAX17" s="330"/>
      <c r="QAY17" s="330"/>
      <c r="QAZ17" s="330"/>
      <c r="QBA17" s="330"/>
      <c r="QBB17" s="330"/>
      <c r="QBC17" s="330"/>
      <c r="QBD17" s="330"/>
      <c r="QBE17" s="330"/>
      <c r="QBF17" s="330"/>
      <c r="QBG17" s="330"/>
      <c r="QBH17" s="330"/>
      <c r="QBI17" s="330"/>
      <c r="QBJ17" s="330"/>
      <c r="QBK17" s="330"/>
      <c r="QBL17" s="330"/>
      <c r="QBM17" s="330"/>
      <c r="QBN17" s="330"/>
      <c r="QBO17" s="330"/>
      <c r="QBP17" s="330"/>
      <c r="QBQ17" s="330"/>
      <c r="QBR17" s="330"/>
      <c r="QBS17" s="330"/>
      <c r="QBT17" s="330"/>
      <c r="QBU17" s="330"/>
      <c r="QBV17" s="330"/>
      <c r="QBW17" s="330"/>
      <c r="QBX17" s="330"/>
      <c r="QBY17" s="330"/>
      <c r="QBZ17" s="330"/>
      <c r="QCA17" s="330"/>
      <c r="QCB17" s="330"/>
      <c r="QCC17" s="330"/>
      <c r="QCD17" s="330"/>
      <c r="QCE17" s="330"/>
      <c r="QCF17" s="330"/>
      <c r="QCG17" s="330"/>
      <c r="QCH17" s="330"/>
      <c r="QCI17" s="330"/>
      <c r="QCJ17" s="330"/>
      <c r="QCK17" s="330"/>
      <c r="QCL17" s="330"/>
      <c r="QCM17" s="330"/>
      <c r="QCN17" s="330"/>
      <c r="QCO17" s="330"/>
      <c r="QCP17" s="330"/>
      <c r="QCQ17" s="330"/>
      <c r="QCR17" s="330"/>
      <c r="QCS17" s="330"/>
      <c r="QCT17" s="330"/>
      <c r="QCU17" s="330"/>
      <c r="QCV17" s="330"/>
      <c r="QCW17" s="330"/>
      <c r="QCX17" s="330"/>
      <c r="QCY17" s="330"/>
      <c r="QCZ17" s="330"/>
      <c r="QDA17" s="330"/>
      <c r="QDB17" s="330"/>
      <c r="QDC17" s="330"/>
      <c r="QDD17" s="330"/>
      <c r="QDE17" s="330"/>
      <c r="QDF17" s="330"/>
      <c r="QDG17" s="330"/>
      <c r="QDH17" s="330"/>
      <c r="QDI17" s="330"/>
      <c r="QDJ17" s="330"/>
      <c r="QDK17" s="330"/>
      <c r="QDL17" s="330"/>
      <c r="QDM17" s="330"/>
      <c r="QDN17" s="330"/>
      <c r="QDO17" s="330"/>
      <c r="QDP17" s="330"/>
      <c r="QDQ17" s="330"/>
      <c r="QDR17" s="330"/>
      <c r="QDS17" s="330"/>
      <c r="QDT17" s="330"/>
      <c r="QDU17" s="330"/>
      <c r="QDV17" s="330"/>
      <c r="QDW17" s="330"/>
      <c r="QDX17" s="330"/>
      <c r="QDY17" s="330"/>
      <c r="QDZ17" s="330"/>
      <c r="QEA17" s="330"/>
      <c r="QEB17" s="330"/>
      <c r="QEC17" s="330"/>
      <c r="QED17" s="330"/>
      <c r="QEE17" s="330"/>
      <c r="QEF17" s="330"/>
      <c r="QEG17" s="330"/>
      <c r="QEH17" s="330"/>
      <c r="QEI17" s="330"/>
      <c r="QEJ17" s="330"/>
      <c r="QEK17" s="330"/>
      <c r="QEL17" s="330"/>
      <c r="QEM17" s="330"/>
      <c r="QEN17" s="330"/>
      <c r="QEO17" s="330"/>
      <c r="QEP17" s="330"/>
      <c r="QEQ17" s="330"/>
      <c r="QER17" s="330"/>
      <c r="QES17" s="330"/>
      <c r="QET17" s="330"/>
      <c r="QEU17" s="330"/>
      <c r="QEV17" s="330"/>
      <c r="QEW17" s="330"/>
      <c r="QEX17" s="330"/>
      <c r="QEY17" s="330"/>
      <c r="QEZ17" s="330"/>
      <c r="QFA17" s="330"/>
      <c r="QFB17" s="330"/>
      <c r="QFC17" s="330"/>
      <c r="QFD17" s="330"/>
      <c r="QFE17" s="330"/>
      <c r="QFF17" s="330"/>
      <c r="QFG17" s="330"/>
      <c r="QFH17" s="330"/>
      <c r="QFI17" s="330"/>
      <c r="QFJ17" s="330"/>
      <c r="QFK17" s="330"/>
      <c r="QFL17" s="330"/>
      <c r="QFM17" s="330"/>
      <c r="QFN17" s="330"/>
      <c r="QFO17" s="330"/>
      <c r="QFP17" s="330"/>
      <c r="QFQ17" s="330"/>
      <c r="QFR17" s="330"/>
      <c r="QFS17" s="330"/>
      <c r="QFT17" s="330"/>
      <c r="QFU17" s="330"/>
      <c r="QFV17" s="330"/>
      <c r="QFW17" s="330"/>
      <c r="QFX17" s="330"/>
      <c r="QFY17" s="330"/>
      <c r="QFZ17" s="330"/>
      <c r="QGA17" s="330"/>
      <c r="QGB17" s="330"/>
      <c r="QGC17" s="330"/>
      <c r="QGD17" s="330"/>
      <c r="QGE17" s="330"/>
      <c r="QGF17" s="330"/>
      <c r="QGG17" s="330"/>
      <c r="QGH17" s="330"/>
      <c r="QGI17" s="330"/>
      <c r="QGJ17" s="330"/>
      <c r="QGK17" s="330"/>
      <c r="QGL17" s="330"/>
      <c r="QGM17" s="330"/>
      <c r="QGN17" s="330"/>
      <c r="QGO17" s="330"/>
      <c r="QGP17" s="330"/>
      <c r="QGQ17" s="330"/>
      <c r="QGR17" s="330"/>
      <c r="QGS17" s="330"/>
      <c r="QGT17" s="330"/>
      <c r="QGU17" s="330"/>
      <c r="QGV17" s="330"/>
      <c r="QGW17" s="330"/>
      <c r="QGX17" s="330"/>
      <c r="QGY17" s="330"/>
      <c r="QGZ17" s="330"/>
      <c r="QHA17" s="330"/>
      <c r="QHB17" s="330"/>
      <c r="QHC17" s="330"/>
      <c r="QHD17" s="330"/>
      <c r="QHE17" s="330"/>
      <c r="QHF17" s="330"/>
      <c r="QHG17" s="330"/>
      <c r="QHH17" s="330"/>
      <c r="QHI17" s="330"/>
      <c r="QHJ17" s="330"/>
      <c r="QHK17" s="330"/>
      <c r="QHL17" s="330"/>
      <c r="QHM17" s="330"/>
      <c r="QHN17" s="330"/>
      <c r="QHO17" s="330"/>
      <c r="QHP17" s="330"/>
      <c r="QHQ17" s="330"/>
      <c r="QHR17" s="330"/>
      <c r="QHS17" s="330"/>
      <c r="QHT17" s="330"/>
      <c r="QHU17" s="330"/>
      <c r="QHV17" s="330"/>
      <c r="QHW17" s="330"/>
      <c r="QHX17" s="330"/>
      <c r="QHY17" s="330"/>
      <c r="QHZ17" s="330"/>
      <c r="QIA17" s="330"/>
      <c r="QIB17" s="330"/>
      <c r="QIC17" s="330"/>
      <c r="QID17" s="330"/>
      <c r="QIE17" s="330"/>
      <c r="QIF17" s="330"/>
      <c r="QIG17" s="330"/>
      <c r="QIH17" s="330"/>
      <c r="QII17" s="330"/>
      <c r="QIJ17" s="330"/>
      <c r="QIK17" s="330"/>
      <c r="QIL17" s="330"/>
      <c r="QIM17" s="330"/>
      <c r="QIN17" s="330"/>
      <c r="QIO17" s="330"/>
      <c r="QIP17" s="330"/>
      <c r="QIQ17" s="330"/>
      <c r="QIR17" s="330"/>
      <c r="QIS17" s="330"/>
      <c r="QIT17" s="330"/>
      <c r="QIU17" s="330"/>
      <c r="QIV17" s="330"/>
      <c r="QIW17" s="330"/>
      <c r="QIX17" s="330"/>
      <c r="QIY17" s="330"/>
      <c r="QIZ17" s="330"/>
      <c r="QJA17" s="330"/>
      <c r="QJB17" s="330"/>
      <c r="QJC17" s="330"/>
      <c r="QJD17" s="330"/>
      <c r="QJE17" s="330"/>
      <c r="QJF17" s="330"/>
      <c r="QJG17" s="330"/>
      <c r="QJH17" s="330"/>
      <c r="QJI17" s="330"/>
      <c r="QJJ17" s="330"/>
      <c r="QJK17" s="330"/>
      <c r="QJL17" s="330"/>
      <c r="QJM17" s="330"/>
      <c r="QJN17" s="330"/>
      <c r="QJO17" s="330"/>
      <c r="QJP17" s="330"/>
      <c r="QJQ17" s="330"/>
      <c r="QJR17" s="330"/>
      <c r="QJS17" s="330"/>
      <c r="QJT17" s="330"/>
      <c r="QJU17" s="330"/>
      <c r="QJV17" s="330"/>
      <c r="QJW17" s="330"/>
      <c r="QJX17" s="330"/>
      <c r="QJY17" s="330"/>
      <c r="QJZ17" s="330"/>
      <c r="QKA17" s="330"/>
      <c r="QKB17" s="330"/>
      <c r="QKC17" s="330"/>
      <c r="QKD17" s="330"/>
      <c r="QKE17" s="330"/>
      <c r="QKF17" s="330"/>
      <c r="QKG17" s="330"/>
      <c r="QKH17" s="330"/>
      <c r="QKI17" s="330"/>
      <c r="QKJ17" s="330"/>
      <c r="QKK17" s="330"/>
      <c r="QKL17" s="330"/>
      <c r="QKM17" s="330"/>
      <c r="QKN17" s="330"/>
      <c r="QKO17" s="330"/>
      <c r="QKP17" s="330"/>
      <c r="QKQ17" s="330"/>
      <c r="QKR17" s="330"/>
      <c r="QKS17" s="330"/>
      <c r="QKT17" s="330"/>
      <c r="QKU17" s="330"/>
      <c r="QKV17" s="330"/>
      <c r="QKW17" s="330"/>
      <c r="QKX17" s="330"/>
      <c r="QKY17" s="330"/>
      <c r="QKZ17" s="330"/>
      <c r="QLA17" s="330"/>
      <c r="QLB17" s="330"/>
      <c r="QLC17" s="330"/>
      <c r="QLD17" s="330"/>
      <c r="QLE17" s="330"/>
      <c r="QLF17" s="330"/>
      <c r="QLG17" s="330"/>
      <c r="QLH17" s="330"/>
      <c r="QLI17" s="330"/>
      <c r="QLJ17" s="330"/>
      <c r="QLK17" s="330"/>
      <c r="QLL17" s="330"/>
      <c r="QLM17" s="330"/>
      <c r="QLN17" s="330"/>
      <c r="QLO17" s="330"/>
      <c r="QLP17" s="330"/>
      <c r="QLQ17" s="330"/>
      <c r="QLR17" s="330"/>
      <c r="QLS17" s="330"/>
      <c r="QLT17" s="330"/>
      <c r="QLU17" s="330"/>
      <c r="QLV17" s="330"/>
      <c r="QLW17" s="330"/>
      <c r="QLX17" s="330"/>
      <c r="QLY17" s="330"/>
      <c r="QLZ17" s="330"/>
      <c r="QMA17" s="330"/>
      <c r="QMB17" s="330"/>
      <c r="QMC17" s="330"/>
      <c r="QMD17" s="330"/>
      <c r="QME17" s="330"/>
      <c r="QMF17" s="330"/>
      <c r="QMG17" s="330"/>
      <c r="QMH17" s="330"/>
      <c r="QMI17" s="330"/>
      <c r="QMJ17" s="330"/>
      <c r="QMK17" s="330"/>
      <c r="QML17" s="330"/>
      <c r="QMM17" s="330"/>
      <c r="QMN17" s="330"/>
      <c r="QMO17" s="330"/>
      <c r="QMP17" s="330"/>
      <c r="QMQ17" s="330"/>
      <c r="QMR17" s="330"/>
      <c r="QMS17" s="330"/>
      <c r="QMT17" s="330"/>
      <c r="QMU17" s="330"/>
      <c r="QMV17" s="330"/>
      <c r="QMW17" s="330"/>
      <c r="QMX17" s="330"/>
      <c r="QMY17" s="330"/>
      <c r="QMZ17" s="330"/>
      <c r="QNA17" s="330"/>
      <c r="QNB17" s="330"/>
      <c r="QNC17" s="330"/>
      <c r="QND17" s="330"/>
      <c r="QNE17" s="330"/>
      <c r="QNF17" s="330"/>
      <c r="QNG17" s="330"/>
      <c r="QNH17" s="330"/>
      <c r="QNI17" s="330"/>
      <c r="QNJ17" s="330"/>
      <c r="QNK17" s="330"/>
      <c r="QNL17" s="330"/>
      <c r="QNM17" s="330"/>
      <c r="QNN17" s="330"/>
      <c r="QNO17" s="330"/>
      <c r="QNP17" s="330"/>
      <c r="QNQ17" s="330"/>
      <c r="QNR17" s="330"/>
      <c r="QNS17" s="330"/>
      <c r="QNT17" s="330"/>
      <c r="QNU17" s="330"/>
      <c r="QNV17" s="330"/>
      <c r="QNW17" s="330"/>
      <c r="QNX17" s="330"/>
      <c r="QNY17" s="330"/>
      <c r="QNZ17" s="330"/>
      <c r="QOA17" s="330"/>
      <c r="QOB17" s="330"/>
      <c r="QOC17" s="330"/>
      <c r="QOD17" s="330"/>
      <c r="QOE17" s="330"/>
      <c r="QOF17" s="330"/>
      <c r="QOG17" s="330"/>
      <c r="QOH17" s="330"/>
      <c r="QOI17" s="330"/>
      <c r="QOJ17" s="330"/>
      <c r="QOK17" s="330"/>
      <c r="QOL17" s="330"/>
      <c r="QOM17" s="330"/>
      <c r="QON17" s="330"/>
      <c r="QOO17" s="330"/>
      <c r="QOP17" s="330"/>
      <c r="QOQ17" s="330"/>
      <c r="QOR17" s="330"/>
      <c r="QOS17" s="330"/>
      <c r="QOT17" s="330"/>
      <c r="QOU17" s="330"/>
      <c r="QOV17" s="330"/>
      <c r="QOW17" s="330"/>
      <c r="QOX17" s="330"/>
      <c r="QOY17" s="330"/>
      <c r="QOZ17" s="330"/>
      <c r="QPA17" s="330"/>
      <c r="QPB17" s="330"/>
      <c r="QPC17" s="330"/>
      <c r="QPD17" s="330"/>
      <c r="QPE17" s="330"/>
      <c r="QPF17" s="330"/>
      <c r="QPG17" s="330"/>
      <c r="QPH17" s="330"/>
      <c r="QPI17" s="330"/>
      <c r="QPJ17" s="330"/>
      <c r="QPK17" s="330"/>
      <c r="QPL17" s="330"/>
      <c r="QPM17" s="330"/>
      <c r="QPN17" s="330"/>
      <c r="QPO17" s="330"/>
      <c r="QPP17" s="330"/>
      <c r="QPQ17" s="330"/>
      <c r="QPR17" s="330"/>
      <c r="QPS17" s="330"/>
      <c r="QPT17" s="330"/>
      <c r="QPU17" s="330"/>
      <c r="QPV17" s="330"/>
      <c r="QPW17" s="330"/>
      <c r="QPX17" s="330"/>
      <c r="QPY17" s="330"/>
      <c r="QPZ17" s="330"/>
      <c r="QQA17" s="330"/>
      <c r="QQB17" s="330"/>
      <c r="QQC17" s="330"/>
      <c r="QQD17" s="330"/>
      <c r="QQE17" s="330"/>
      <c r="QQF17" s="330"/>
      <c r="QQG17" s="330"/>
      <c r="QQH17" s="330"/>
      <c r="QQI17" s="330"/>
      <c r="QQJ17" s="330"/>
      <c r="QQK17" s="330"/>
      <c r="QQL17" s="330"/>
      <c r="QQM17" s="330"/>
      <c r="QQN17" s="330"/>
      <c r="QQO17" s="330"/>
      <c r="QQP17" s="330"/>
      <c r="QQQ17" s="330"/>
      <c r="QQR17" s="330"/>
      <c r="QQS17" s="330"/>
      <c r="QQT17" s="330"/>
      <c r="QQU17" s="330"/>
      <c r="QQV17" s="330"/>
      <c r="QQW17" s="330"/>
      <c r="QQX17" s="330"/>
      <c r="QQY17" s="330"/>
      <c r="QQZ17" s="330"/>
      <c r="QRA17" s="330"/>
      <c r="QRB17" s="330"/>
      <c r="QRC17" s="330"/>
      <c r="QRD17" s="330"/>
      <c r="QRE17" s="330"/>
      <c r="QRF17" s="330"/>
      <c r="QRG17" s="330"/>
      <c r="QRH17" s="330"/>
      <c r="QRI17" s="330"/>
      <c r="QRJ17" s="330"/>
      <c r="QRK17" s="330"/>
      <c r="QRL17" s="330"/>
      <c r="QRM17" s="330"/>
      <c r="QRN17" s="330"/>
      <c r="QRO17" s="330"/>
      <c r="QRP17" s="330"/>
      <c r="QRQ17" s="330"/>
      <c r="QRR17" s="330"/>
      <c r="QRS17" s="330"/>
      <c r="QRT17" s="330"/>
      <c r="QRU17" s="330"/>
      <c r="QRV17" s="330"/>
      <c r="QRW17" s="330"/>
      <c r="QRX17" s="330"/>
      <c r="QRY17" s="330"/>
      <c r="QRZ17" s="330"/>
      <c r="QSA17" s="330"/>
      <c r="QSB17" s="330"/>
      <c r="QSC17" s="330"/>
      <c r="QSD17" s="330"/>
      <c r="QSE17" s="330"/>
      <c r="QSF17" s="330"/>
      <c r="QSG17" s="330"/>
      <c r="QSH17" s="330"/>
      <c r="QSI17" s="330"/>
      <c r="QSJ17" s="330"/>
      <c r="QSK17" s="330"/>
      <c r="QSL17" s="330"/>
      <c r="QSM17" s="330"/>
      <c r="QSN17" s="330"/>
      <c r="QSO17" s="330"/>
      <c r="QSP17" s="330"/>
      <c r="QSQ17" s="330"/>
      <c r="QSR17" s="330"/>
      <c r="QSS17" s="330"/>
      <c r="QST17" s="330"/>
      <c r="QSU17" s="330"/>
      <c r="QSV17" s="330"/>
      <c r="QSW17" s="330"/>
      <c r="QSX17" s="330"/>
      <c r="QSY17" s="330"/>
      <c r="QSZ17" s="330"/>
      <c r="QTA17" s="330"/>
      <c r="QTB17" s="330"/>
      <c r="QTC17" s="330"/>
      <c r="QTD17" s="330"/>
      <c r="QTE17" s="330"/>
      <c r="QTF17" s="330"/>
      <c r="QTG17" s="330"/>
      <c r="QTH17" s="330"/>
      <c r="QTI17" s="330"/>
      <c r="QTJ17" s="330"/>
      <c r="QTK17" s="330"/>
      <c r="QTL17" s="330"/>
      <c r="QTM17" s="330"/>
      <c r="QTN17" s="330"/>
      <c r="QTO17" s="330"/>
      <c r="QTP17" s="330"/>
      <c r="QTQ17" s="330"/>
      <c r="QTR17" s="330"/>
      <c r="QTS17" s="330"/>
      <c r="QTT17" s="330"/>
      <c r="QTU17" s="330"/>
      <c r="QTV17" s="330"/>
      <c r="QTW17" s="330"/>
      <c r="QTX17" s="330"/>
      <c r="QTY17" s="330"/>
      <c r="QTZ17" s="330"/>
      <c r="QUA17" s="330"/>
      <c r="QUB17" s="330"/>
      <c r="QUC17" s="330"/>
      <c r="QUD17" s="330"/>
      <c r="QUE17" s="330"/>
      <c r="QUF17" s="330"/>
      <c r="QUG17" s="330"/>
      <c r="QUH17" s="330"/>
      <c r="QUI17" s="330"/>
      <c r="QUJ17" s="330"/>
      <c r="QUK17" s="330"/>
      <c r="QUL17" s="330"/>
      <c r="QUM17" s="330"/>
      <c r="QUN17" s="330"/>
      <c r="QUO17" s="330"/>
      <c r="QUP17" s="330"/>
      <c r="QUQ17" s="330"/>
      <c r="QUR17" s="330"/>
      <c r="QUS17" s="330"/>
      <c r="QUT17" s="330"/>
      <c r="QUU17" s="330"/>
      <c r="QUV17" s="330"/>
      <c r="QUW17" s="330"/>
      <c r="QUX17" s="330"/>
      <c r="QUY17" s="330"/>
      <c r="QUZ17" s="330"/>
      <c r="QVA17" s="330"/>
      <c r="QVB17" s="330"/>
      <c r="QVC17" s="330"/>
      <c r="QVD17" s="330"/>
      <c r="QVE17" s="330"/>
      <c r="QVF17" s="330"/>
      <c r="QVG17" s="330"/>
      <c r="QVH17" s="330"/>
      <c r="QVI17" s="330"/>
      <c r="QVJ17" s="330"/>
      <c r="QVK17" s="330"/>
      <c r="QVL17" s="330"/>
      <c r="QVM17" s="330"/>
      <c r="QVN17" s="330"/>
      <c r="QVO17" s="330"/>
      <c r="QVP17" s="330"/>
      <c r="QVQ17" s="330"/>
      <c r="QVR17" s="330"/>
      <c r="QVS17" s="330"/>
      <c r="QVT17" s="330"/>
      <c r="QVU17" s="330"/>
      <c r="QVV17" s="330"/>
      <c r="QVW17" s="330"/>
      <c r="QVX17" s="330"/>
      <c r="QVY17" s="330"/>
      <c r="QVZ17" s="330"/>
      <c r="QWA17" s="330"/>
      <c r="QWB17" s="330"/>
      <c r="QWC17" s="330"/>
      <c r="QWD17" s="330"/>
      <c r="QWE17" s="330"/>
      <c r="QWF17" s="330"/>
      <c r="QWG17" s="330"/>
      <c r="QWH17" s="330"/>
      <c r="QWI17" s="330"/>
      <c r="QWJ17" s="330"/>
      <c r="QWK17" s="330"/>
      <c r="QWL17" s="330"/>
      <c r="QWM17" s="330"/>
      <c r="QWN17" s="330"/>
      <c r="QWO17" s="330"/>
      <c r="QWP17" s="330"/>
      <c r="QWQ17" s="330"/>
      <c r="QWR17" s="330"/>
      <c r="QWS17" s="330"/>
      <c r="QWT17" s="330"/>
      <c r="QWU17" s="330"/>
      <c r="QWV17" s="330"/>
      <c r="QWW17" s="330"/>
      <c r="QWX17" s="330"/>
      <c r="QWY17" s="330"/>
      <c r="QWZ17" s="330"/>
      <c r="QXA17" s="330"/>
      <c r="QXB17" s="330"/>
      <c r="QXC17" s="330"/>
      <c r="QXD17" s="330"/>
      <c r="QXE17" s="330"/>
      <c r="QXF17" s="330"/>
      <c r="QXG17" s="330"/>
      <c r="QXH17" s="330"/>
      <c r="QXI17" s="330"/>
      <c r="QXJ17" s="330"/>
      <c r="QXK17" s="330"/>
      <c r="QXL17" s="330"/>
      <c r="QXM17" s="330"/>
      <c r="QXN17" s="330"/>
      <c r="QXO17" s="330"/>
      <c r="QXP17" s="330"/>
      <c r="QXQ17" s="330"/>
      <c r="QXR17" s="330"/>
      <c r="QXS17" s="330"/>
      <c r="QXT17" s="330"/>
      <c r="QXU17" s="330"/>
      <c r="QXV17" s="330"/>
      <c r="QXW17" s="330"/>
      <c r="QXX17" s="330"/>
      <c r="QXY17" s="330"/>
      <c r="QXZ17" s="330"/>
      <c r="QYA17" s="330"/>
      <c r="QYB17" s="330"/>
      <c r="QYC17" s="330"/>
      <c r="QYD17" s="330"/>
      <c r="QYE17" s="330"/>
      <c r="QYF17" s="330"/>
      <c r="QYG17" s="330"/>
      <c r="QYH17" s="330"/>
      <c r="QYI17" s="330"/>
      <c r="QYJ17" s="330"/>
      <c r="QYK17" s="330"/>
      <c r="QYL17" s="330"/>
      <c r="QYM17" s="330"/>
      <c r="QYN17" s="330"/>
      <c r="QYO17" s="330"/>
      <c r="QYP17" s="330"/>
      <c r="QYQ17" s="330"/>
      <c r="QYR17" s="330"/>
      <c r="QYS17" s="330"/>
      <c r="QYT17" s="330"/>
      <c r="QYU17" s="330"/>
      <c r="QYV17" s="330"/>
      <c r="QYW17" s="330"/>
      <c r="QYX17" s="330"/>
      <c r="QYY17" s="330"/>
      <c r="QYZ17" s="330"/>
      <c r="QZA17" s="330"/>
      <c r="QZB17" s="330"/>
      <c r="QZC17" s="330"/>
      <c r="QZD17" s="330"/>
      <c r="QZE17" s="330"/>
      <c r="QZF17" s="330"/>
      <c r="QZG17" s="330"/>
      <c r="QZH17" s="330"/>
      <c r="QZI17" s="330"/>
      <c r="QZJ17" s="330"/>
      <c r="QZK17" s="330"/>
      <c r="QZL17" s="330"/>
      <c r="QZM17" s="330"/>
      <c r="QZN17" s="330"/>
      <c r="QZO17" s="330"/>
      <c r="QZP17" s="330"/>
      <c r="QZQ17" s="330"/>
      <c r="QZR17" s="330"/>
      <c r="QZS17" s="330"/>
      <c r="QZT17" s="330"/>
      <c r="QZU17" s="330"/>
      <c r="QZV17" s="330"/>
      <c r="QZW17" s="330"/>
      <c r="QZX17" s="330"/>
      <c r="QZY17" s="330"/>
      <c r="QZZ17" s="330"/>
      <c r="RAA17" s="330"/>
      <c r="RAB17" s="330"/>
      <c r="RAC17" s="330"/>
      <c r="RAD17" s="330"/>
      <c r="RAE17" s="330"/>
      <c r="RAF17" s="330"/>
      <c r="RAG17" s="330"/>
      <c r="RAH17" s="330"/>
      <c r="RAI17" s="330"/>
      <c r="RAJ17" s="330"/>
      <c r="RAK17" s="330"/>
      <c r="RAL17" s="330"/>
      <c r="RAM17" s="330"/>
      <c r="RAN17" s="330"/>
      <c r="RAO17" s="330"/>
      <c r="RAP17" s="330"/>
      <c r="RAQ17" s="330"/>
      <c r="RAR17" s="330"/>
      <c r="RAS17" s="330"/>
      <c r="RAT17" s="330"/>
      <c r="RAU17" s="330"/>
      <c r="RAV17" s="330"/>
      <c r="RAW17" s="330"/>
      <c r="RAX17" s="330"/>
      <c r="RAY17" s="330"/>
      <c r="RAZ17" s="330"/>
      <c r="RBA17" s="330"/>
      <c r="RBB17" s="330"/>
      <c r="RBC17" s="330"/>
      <c r="RBD17" s="330"/>
      <c r="RBE17" s="330"/>
      <c r="RBF17" s="330"/>
      <c r="RBG17" s="330"/>
      <c r="RBH17" s="330"/>
      <c r="RBI17" s="330"/>
      <c r="RBJ17" s="330"/>
      <c r="RBK17" s="330"/>
      <c r="RBL17" s="330"/>
      <c r="RBM17" s="330"/>
      <c r="RBN17" s="330"/>
      <c r="RBO17" s="330"/>
      <c r="RBP17" s="330"/>
      <c r="RBQ17" s="330"/>
      <c r="RBR17" s="330"/>
      <c r="RBS17" s="330"/>
      <c r="RBT17" s="330"/>
      <c r="RBU17" s="330"/>
      <c r="RBV17" s="330"/>
      <c r="RBW17" s="330"/>
      <c r="RBX17" s="330"/>
      <c r="RBY17" s="330"/>
      <c r="RBZ17" s="330"/>
      <c r="RCA17" s="330"/>
      <c r="RCB17" s="330"/>
      <c r="RCC17" s="330"/>
      <c r="RCD17" s="330"/>
      <c r="RCE17" s="330"/>
      <c r="RCF17" s="330"/>
      <c r="RCG17" s="330"/>
      <c r="RCH17" s="330"/>
      <c r="RCI17" s="330"/>
      <c r="RCJ17" s="330"/>
      <c r="RCK17" s="330"/>
      <c r="RCL17" s="330"/>
      <c r="RCM17" s="330"/>
      <c r="RCN17" s="330"/>
      <c r="RCO17" s="330"/>
      <c r="RCP17" s="330"/>
      <c r="RCQ17" s="330"/>
      <c r="RCR17" s="330"/>
      <c r="RCS17" s="330"/>
      <c r="RCT17" s="330"/>
      <c r="RCU17" s="330"/>
      <c r="RCV17" s="330"/>
      <c r="RCW17" s="330"/>
      <c r="RCX17" s="330"/>
      <c r="RCY17" s="330"/>
      <c r="RCZ17" s="330"/>
      <c r="RDA17" s="330"/>
      <c r="RDB17" s="330"/>
      <c r="RDC17" s="330"/>
      <c r="RDD17" s="330"/>
      <c r="RDE17" s="330"/>
      <c r="RDF17" s="330"/>
      <c r="RDG17" s="330"/>
      <c r="RDH17" s="330"/>
      <c r="RDI17" s="330"/>
      <c r="RDJ17" s="330"/>
      <c r="RDK17" s="330"/>
      <c r="RDL17" s="330"/>
      <c r="RDM17" s="330"/>
      <c r="RDN17" s="330"/>
      <c r="RDO17" s="330"/>
      <c r="RDP17" s="330"/>
      <c r="RDQ17" s="330"/>
      <c r="RDR17" s="330"/>
      <c r="RDS17" s="330"/>
      <c r="RDT17" s="330"/>
      <c r="RDU17" s="330"/>
      <c r="RDV17" s="330"/>
      <c r="RDW17" s="330"/>
      <c r="RDX17" s="330"/>
      <c r="RDY17" s="330"/>
      <c r="RDZ17" s="330"/>
      <c r="REA17" s="330"/>
      <c r="REB17" s="330"/>
      <c r="REC17" s="330"/>
      <c r="RED17" s="330"/>
      <c r="REE17" s="330"/>
      <c r="REF17" s="330"/>
      <c r="REG17" s="330"/>
      <c r="REH17" s="330"/>
      <c r="REI17" s="330"/>
      <c r="REJ17" s="330"/>
      <c r="REK17" s="330"/>
      <c r="REL17" s="330"/>
      <c r="REM17" s="330"/>
      <c r="REN17" s="330"/>
      <c r="REO17" s="330"/>
      <c r="REP17" s="330"/>
      <c r="REQ17" s="330"/>
      <c r="RER17" s="330"/>
      <c r="RES17" s="330"/>
      <c r="RET17" s="330"/>
      <c r="REU17" s="330"/>
      <c r="REV17" s="330"/>
      <c r="REW17" s="330"/>
      <c r="REX17" s="330"/>
      <c r="REY17" s="330"/>
      <c r="REZ17" s="330"/>
      <c r="RFA17" s="330"/>
      <c r="RFB17" s="330"/>
      <c r="RFC17" s="330"/>
      <c r="RFD17" s="330"/>
      <c r="RFE17" s="330"/>
      <c r="RFF17" s="330"/>
      <c r="RFG17" s="330"/>
      <c r="RFH17" s="330"/>
      <c r="RFI17" s="330"/>
      <c r="RFJ17" s="330"/>
      <c r="RFK17" s="330"/>
      <c r="RFL17" s="330"/>
      <c r="RFM17" s="330"/>
      <c r="RFN17" s="330"/>
      <c r="RFO17" s="330"/>
      <c r="RFP17" s="330"/>
      <c r="RFQ17" s="330"/>
      <c r="RFR17" s="330"/>
      <c r="RFS17" s="330"/>
      <c r="RFT17" s="330"/>
      <c r="RFU17" s="330"/>
      <c r="RFV17" s="330"/>
      <c r="RFW17" s="330"/>
      <c r="RFX17" s="330"/>
      <c r="RFY17" s="330"/>
      <c r="RFZ17" s="330"/>
      <c r="RGA17" s="330"/>
      <c r="RGB17" s="330"/>
      <c r="RGC17" s="330"/>
      <c r="RGD17" s="330"/>
      <c r="RGE17" s="330"/>
      <c r="RGF17" s="330"/>
      <c r="RGG17" s="330"/>
      <c r="RGH17" s="330"/>
      <c r="RGI17" s="330"/>
      <c r="RGJ17" s="330"/>
      <c r="RGK17" s="330"/>
      <c r="RGL17" s="330"/>
      <c r="RGM17" s="330"/>
      <c r="RGN17" s="330"/>
      <c r="RGO17" s="330"/>
      <c r="RGP17" s="330"/>
      <c r="RGQ17" s="330"/>
      <c r="RGR17" s="330"/>
      <c r="RGS17" s="330"/>
      <c r="RGT17" s="330"/>
      <c r="RGU17" s="330"/>
      <c r="RGV17" s="330"/>
      <c r="RGW17" s="330"/>
      <c r="RGX17" s="330"/>
      <c r="RGY17" s="330"/>
      <c r="RGZ17" s="330"/>
      <c r="RHA17" s="330"/>
      <c r="RHB17" s="330"/>
      <c r="RHC17" s="330"/>
      <c r="RHD17" s="330"/>
      <c r="RHE17" s="330"/>
      <c r="RHF17" s="330"/>
      <c r="RHG17" s="330"/>
      <c r="RHH17" s="330"/>
      <c r="RHI17" s="330"/>
      <c r="RHJ17" s="330"/>
      <c r="RHK17" s="330"/>
      <c r="RHL17" s="330"/>
      <c r="RHM17" s="330"/>
      <c r="RHN17" s="330"/>
      <c r="RHO17" s="330"/>
      <c r="RHP17" s="330"/>
      <c r="RHQ17" s="330"/>
      <c r="RHR17" s="330"/>
      <c r="RHS17" s="330"/>
      <c r="RHT17" s="330"/>
      <c r="RHU17" s="330"/>
      <c r="RHV17" s="330"/>
      <c r="RHW17" s="330"/>
      <c r="RHX17" s="330"/>
      <c r="RHY17" s="330"/>
      <c r="RHZ17" s="330"/>
      <c r="RIA17" s="330"/>
      <c r="RIB17" s="330"/>
      <c r="RIC17" s="330"/>
      <c r="RID17" s="330"/>
      <c r="RIE17" s="330"/>
      <c r="RIF17" s="330"/>
      <c r="RIG17" s="330"/>
      <c r="RIH17" s="330"/>
      <c r="RII17" s="330"/>
      <c r="RIJ17" s="330"/>
      <c r="RIK17" s="330"/>
      <c r="RIL17" s="330"/>
      <c r="RIM17" s="330"/>
      <c r="RIN17" s="330"/>
      <c r="RIO17" s="330"/>
      <c r="RIP17" s="330"/>
      <c r="RIQ17" s="330"/>
      <c r="RIR17" s="330"/>
      <c r="RIS17" s="330"/>
      <c r="RIT17" s="330"/>
      <c r="RIU17" s="330"/>
      <c r="RIV17" s="330"/>
      <c r="RIW17" s="330"/>
      <c r="RIX17" s="330"/>
      <c r="RIY17" s="330"/>
      <c r="RIZ17" s="330"/>
      <c r="RJA17" s="330"/>
      <c r="RJB17" s="330"/>
      <c r="RJC17" s="330"/>
      <c r="RJD17" s="330"/>
      <c r="RJE17" s="330"/>
      <c r="RJF17" s="330"/>
      <c r="RJG17" s="330"/>
      <c r="RJH17" s="330"/>
      <c r="RJI17" s="330"/>
      <c r="RJJ17" s="330"/>
      <c r="RJK17" s="330"/>
      <c r="RJL17" s="330"/>
      <c r="RJM17" s="330"/>
      <c r="RJN17" s="330"/>
      <c r="RJO17" s="330"/>
      <c r="RJP17" s="330"/>
      <c r="RJQ17" s="330"/>
      <c r="RJR17" s="330"/>
      <c r="RJS17" s="330"/>
      <c r="RJT17" s="330"/>
      <c r="RJU17" s="330"/>
      <c r="RJV17" s="330"/>
      <c r="RJW17" s="330"/>
      <c r="RJX17" s="330"/>
      <c r="RJY17" s="330"/>
      <c r="RJZ17" s="330"/>
      <c r="RKA17" s="330"/>
      <c r="RKB17" s="330"/>
      <c r="RKC17" s="330"/>
      <c r="RKD17" s="330"/>
      <c r="RKE17" s="330"/>
      <c r="RKF17" s="330"/>
      <c r="RKG17" s="330"/>
      <c r="RKH17" s="330"/>
      <c r="RKI17" s="330"/>
      <c r="RKJ17" s="330"/>
      <c r="RKK17" s="330"/>
      <c r="RKL17" s="330"/>
      <c r="RKM17" s="330"/>
      <c r="RKN17" s="330"/>
      <c r="RKO17" s="330"/>
      <c r="RKP17" s="330"/>
      <c r="RKQ17" s="330"/>
      <c r="RKR17" s="330"/>
      <c r="RKS17" s="330"/>
      <c r="RKT17" s="330"/>
      <c r="RKU17" s="330"/>
      <c r="RKV17" s="330"/>
      <c r="RKW17" s="330"/>
      <c r="RKX17" s="330"/>
      <c r="RKY17" s="330"/>
      <c r="RKZ17" s="330"/>
      <c r="RLA17" s="330"/>
      <c r="RLB17" s="330"/>
      <c r="RLC17" s="330"/>
      <c r="RLD17" s="330"/>
      <c r="RLE17" s="330"/>
      <c r="RLF17" s="330"/>
      <c r="RLG17" s="330"/>
      <c r="RLH17" s="330"/>
      <c r="RLI17" s="330"/>
      <c r="RLJ17" s="330"/>
      <c r="RLK17" s="330"/>
      <c r="RLL17" s="330"/>
      <c r="RLM17" s="330"/>
      <c r="RLN17" s="330"/>
      <c r="RLO17" s="330"/>
      <c r="RLP17" s="330"/>
      <c r="RLQ17" s="330"/>
      <c r="RLR17" s="330"/>
      <c r="RLS17" s="330"/>
      <c r="RLT17" s="330"/>
      <c r="RLU17" s="330"/>
      <c r="RLV17" s="330"/>
      <c r="RLW17" s="330"/>
      <c r="RLX17" s="330"/>
      <c r="RLY17" s="330"/>
      <c r="RLZ17" s="330"/>
      <c r="RMA17" s="330"/>
      <c r="RMB17" s="330"/>
      <c r="RMC17" s="330"/>
      <c r="RMD17" s="330"/>
      <c r="RME17" s="330"/>
      <c r="RMF17" s="330"/>
      <c r="RMG17" s="330"/>
      <c r="RMH17" s="330"/>
      <c r="RMI17" s="330"/>
      <c r="RMJ17" s="330"/>
      <c r="RMK17" s="330"/>
      <c r="RML17" s="330"/>
      <c r="RMM17" s="330"/>
      <c r="RMN17" s="330"/>
      <c r="RMO17" s="330"/>
      <c r="RMP17" s="330"/>
      <c r="RMQ17" s="330"/>
      <c r="RMR17" s="330"/>
      <c r="RMS17" s="330"/>
      <c r="RMT17" s="330"/>
      <c r="RMU17" s="330"/>
      <c r="RMV17" s="330"/>
      <c r="RMW17" s="330"/>
      <c r="RMX17" s="330"/>
      <c r="RMY17" s="330"/>
      <c r="RMZ17" s="330"/>
      <c r="RNA17" s="330"/>
      <c r="RNB17" s="330"/>
      <c r="RNC17" s="330"/>
      <c r="RND17" s="330"/>
      <c r="RNE17" s="330"/>
      <c r="RNF17" s="330"/>
      <c r="RNG17" s="330"/>
      <c r="RNH17" s="330"/>
      <c r="RNI17" s="330"/>
      <c r="RNJ17" s="330"/>
      <c r="RNK17" s="330"/>
      <c r="RNL17" s="330"/>
      <c r="RNM17" s="330"/>
      <c r="RNN17" s="330"/>
      <c r="RNO17" s="330"/>
      <c r="RNP17" s="330"/>
      <c r="RNQ17" s="330"/>
      <c r="RNR17" s="330"/>
      <c r="RNS17" s="330"/>
      <c r="RNT17" s="330"/>
      <c r="RNU17" s="330"/>
      <c r="RNV17" s="330"/>
      <c r="RNW17" s="330"/>
      <c r="RNX17" s="330"/>
      <c r="RNY17" s="330"/>
      <c r="RNZ17" s="330"/>
      <c r="ROA17" s="330"/>
      <c r="ROB17" s="330"/>
      <c r="ROC17" s="330"/>
      <c r="ROD17" s="330"/>
      <c r="ROE17" s="330"/>
      <c r="ROF17" s="330"/>
      <c r="ROG17" s="330"/>
      <c r="ROH17" s="330"/>
      <c r="ROI17" s="330"/>
      <c r="ROJ17" s="330"/>
      <c r="ROK17" s="330"/>
      <c r="ROL17" s="330"/>
      <c r="ROM17" s="330"/>
      <c r="RON17" s="330"/>
      <c r="ROO17" s="330"/>
      <c r="ROP17" s="330"/>
      <c r="ROQ17" s="330"/>
      <c r="ROR17" s="330"/>
      <c r="ROS17" s="330"/>
      <c r="ROT17" s="330"/>
      <c r="ROU17" s="330"/>
      <c r="ROV17" s="330"/>
      <c r="ROW17" s="330"/>
      <c r="ROX17" s="330"/>
      <c r="ROY17" s="330"/>
      <c r="ROZ17" s="330"/>
      <c r="RPA17" s="330"/>
      <c r="RPB17" s="330"/>
      <c r="RPC17" s="330"/>
      <c r="RPD17" s="330"/>
      <c r="RPE17" s="330"/>
      <c r="RPF17" s="330"/>
      <c r="RPG17" s="330"/>
      <c r="RPH17" s="330"/>
      <c r="RPI17" s="330"/>
      <c r="RPJ17" s="330"/>
      <c r="RPK17" s="330"/>
      <c r="RPL17" s="330"/>
      <c r="RPM17" s="330"/>
      <c r="RPN17" s="330"/>
      <c r="RPO17" s="330"/>
      <c r="RPP17" s="330"/>
      <c r="RPQ17" s="330"/>
      <c r="RPR17" s="330"/>
      <c r="RPS17" s="330"/>
      <c r="RPT17" s="330"/>
      <c r="RPU17" s="330"/>
      <c r="RPV17" s="330"/>
      <c r="RPW17" s="330"/>
      <c r="RPX17" s="330"/>
      <c r="RPY17" s="330"/>
      <c r="RPZ17" s="330"/>
      <c r="RQA17" s="330"/>
      <c r="RQB17" s="330"/>
      <c r="RQC17" s="330"/>
      <c r="RQD17" s="330"/>
      <c r="RQE17" s="330"/>
      <c r="RQF17" s="330"/>
      <c r="RQG17" s="330"/>
      <c r="RQH17" s="330"/>
      <c r="RQI17" s="330"/>
      <c r="RQJ17" s="330"/>
      <c r="RQK17" s="330"/>
      <c r="RQL17" s="330"/>
      <c r="RQM17" s="330"/>
      <c r="RQN17" s="330"/>
      <c r="RQO17" s="330"/>
      <c r="RQP17" s="330"/>
      <c r="RQQ17" s="330"/>
      <c r="RQR17" s="330"/>
      <c r="RQS17" s="330"/>
      <c r="RQT17" s="330"/>
      <c r="RQU17" s="330"/>
      <c r="RQV17" s="330"/>
      <c r="RQW17" s="330"/>
      <c r="RQX17" s="330"/>
      <c r="RQY17" s="330"/>
      <c r="RQZ17" s="330"/>
      <c r="RRA17" s="330"/>
      <c r="RRB17" s="330"/>
      <c r="RRC17" s="330"/>
      <c r="RRD17" s="330"/>
      <c r="RRE17" s="330"/>
      <c r="RRF17" s="330"/>
      <c r="RRG17" s="330"/>
      <c r="RRH17" s="330"/>
      <c r="RRI17" s="330"/>
      <c r="RRJ17" s="330"/>
      <c r="RRK17" s="330"/>
      <c r="RRL17" s="330"/>
      <c r="RRM17" s="330"/>
      <c r="RRN17" s="330"/>
      <c r="RRO17" s="330"/>
      <c r="RRP17" s="330"/>
      <c r="RRQ17" s="330"/>
      <c r="RRR17" s="330"/>
      <c r="RRS17" s="330"/>
      <c r="RRT17" s="330"/>
      <c r="RRU17" s="330"/>
      <c r="RRV17" s="330"/>
      <c r="RRW17" s="330"/>
      <c r="RRX17" s="330"/>
      <c r="RRY17" s="330"/>
      <c r="RRZ17" s="330"/>
      <c r="RSA17" s="330"/>
      <c r="RSB17" s="330"/>
      <c r="RSC17" s="330"/>
      <c r="RSD17" s="330"/>
      <c r="RSE17" s="330"/>
      <c r="RSF17" s="330"/>
      <c r="RSG17" s="330"/>
      <c r="RSH17" s="330"/>
      <c r="RSI17" s="330"/>
      <c r="RSJ17" s="330"/>
      <c r="RSK17" s="330"/>
      <c r="RSL17" s="330"/>
      <c r="RSM17" s="330"/>
      <c r="RSN17" s="330"/>
      <c r="RSO17" s="330"/>
      <c r="RSP17" s="330"/>
      <c r="RSQ17" s="330"/>
      <c r="RSR17" s="330"/>
      <c r="RSS17" s="330"/>
      <c r="RST17" s="330"/>
      <c r="RSU17" s="330"/>
      <c r="RSV17" s="330"/>
      <c r="RSW17" s="330"/>
      <c r="RSX17" s="330"/>
      <c r="RSY17" s="330"/>
      <c r="RSZ17" s="330"/>
      <c r="RTA17" s="330"/>
      <c r="RTB17" s="330"/>
      <c r="RTC17" s="330"/>
      <c r="RTD17" s="330"/>
      <c r="RTE17" s="330"/>
      <c r="RTF17" s="330"/>
      <c r="RTG17" s="330"/>
      <c r="RTH17" s="330"/>
      <c r="RTI17" s="330"/>
      <c r="RTJ17" s="330"/>
      <c r="RTK17" s="330"/>
      <c r="RTL17" s="330"/>
      <c r="RTM17" s="330"/>
      <c r="RTN17" s="330"/>
      <c r="RTO17" s="330"/>
      <c r="RTP17" s="330"/>
      <c r="RTQ17" s="330"/>
      <c r="RTR17" s="330"/>
      <c r="RTS17" s="330"/>
      <c r="RTT17" s="330"/>
      <c r="RTU17" s="330"/>
      <c r="RTV17" s="330"/>
      <c r="RTW17" s="330"/>
      <c r="RTX17" s="330"/>
      <c r="RTY17" s="330"/>
      <c r="RTZ17" s="330"/>
      <c r="RUA17" s="330"/>
      <c r="RUB17" s="330"/>
      <c r="RUC17" s="330"/>
      <c r="RUD17" s="330"/>
      <c r="RUE17" s="330"/>
      <c r="RUF17" s="330"/>
      <c r="RUG17" s="330"/>
      <c r="RUH17" s="330"/>
      <c r="RUI17" s="330"/>
      <c r="RUJ17" s="330"/>
      <c r="RUK17" s="330"/>
      <c r="RUL17" s="330"/>
      <c r="RUM17" s="330"/>
      <c r="RUN17" s="330"/>
      <c r="RUO17" s="330"/>
      <c r="RUP17" s="330"/>
      <c r="RUQ17" s="330"/>
      <c r="RUR17" s="330"/>
      <c r="RUS17" s="330"/>
      <c r="RUT17" s="330"/>
      <c r="RUU17" s="330"/>
      <c r="RUV17" s="330"/>
      <c r="RUW17" s="330"/>
      <c r="RUX17" s="330"/>
      <c r="RUY17" s="330"/>
      <c r="RUZ17" s="330"/>
      <c r="RVA17" s="330"/>
      <c r="RVB17" s="330"/>
      <c r="RVC17" s="330"/>
      <c r="RVD17" s="330"/>
      <c r="RVE17" s="330"/>
      <c r="RVF17" s="330"/>
      <c r="RVG17" s="330"/>
      <c r="RVH17" s="330"/>
      <c r="RVI17" s="330"/>
      <c r="RVJ17" s="330"/>
      <c r="RVK17" s="330"/>
      <c r="RVL17" s="330"/>
      <c r="RVM17" s="330"/>
      <c r="RVN17" s="330"/>
      <c r="RVO17" s="330"/>
      <c r="RVP17" s="330"/>
      <c r="RVQ17" s="330"/>
      <c r="RVR17" s="330"/>
      <c r="RVS17" s="330"/>
      <c r="RVT17" s="330"/>
      <c r="RVU17" s="330"/>
      <c r="RVV17" s="330"/>
      <c r="RVW17" s="330"/>
      <c r="RVX17" s="330"/>
      <c r="RVY17" s="330"/>
      <c r="RVZ17" s="330"/>
      <c r="RWA17" s="330"/>
      <c r="RWB17" s="330"/>
      <c r="RWC17" s="330"/>
      <c r="RWD17" s="330"/>
      <c r="RWE17" s="330"/>
      <c r="RWF17" s="330"/>
      <c r="RWG17" s="330"/>
      <c r="RWH17" s="330"/>
      <c r="RWI17" s="330"/>
      <c r="RWJ17" s="330"/>
      <c r="RWK17" s="330"/>
      <c r="RWL17" s="330"/>
      <c r="RWM17" s="330"/>
      <c r="RWN17" s="330"/>
      <c r="RWO17" s="330"/>
      <c r="RWP17" s="330"/>
      <c r="RWQ17" s="330"/>
      <c r="RWR17" s="330"/>
      <c r="RWS17" s="330"/>
      <c r="RWT17" s="330"/>
      <c r="RWU17" s="330"/>
      <c r="RWV17" s="330"/>
      <c r="RWW17" s="330"/>
      <c r="RWX17" s="330"/>
      <c r="RWY17" s="330"/>
      <c r="RWZ17" s="330"/>
      <c r="RXA17" s="330"/>
      <c r="RXB17" s="330"/>
      <c r="RXC17" s="330"/>
      <c r="RXD17" s="330"/>
      <c r="RXE17" s="330"/>
      <c r="RXF17" s="330"/>
      <c r="RXG17" s="330"/>
      <c r="RXH17" s="330"/>
      <c r="RXI17" s="330"/>
      <c r="RXJ17" s="330"/>
      <c r="RXK17" s="330"/>
      <c r="RXL17" s="330"/>
      <c r="RXM17" s="330"/>
      <c r="RXN17" s="330"/>
      <c r="RXO17" s="330"/>
      <c r="RXP17" s="330"/>
      <c r="RXQ17" s="330"/>
      <c r="RXR17" s="330"/>
      <c r="RXS17" s="330"/>
      <c r="RXT17" s="330"/>
      <c r="RXU17" s="330"/>
      <c r="RXV17" s="330"/>
      <c r="RXW17" s="330"/>
      <c r="RXX17" s="330"/>
      <c r="RXY17" s="330"/>
      <c r="RXZ17" s="330"/>
      <c r="RYA17" s="330"/>
      <c r="RYB17" s="330"/>
      <c r="RYC17" s="330"/>
      <c r="RYD17" s="330"/>
      <c r="RYE17" s="330"/>
      <c r="RYF17" s="330"/>
      <c r="RYG17" s="330"/>
      <c r="RYH17" s="330"/>
      <c r="RYI17" s="330"/>
      <c r="RYJ17" s="330"/>
      <c r="RYK17" s="330"/>
      <c r="RYL17" s="330"/>
      <c r="RYM17" s="330"/>
      <c r="RYN17" s="330"/>
      <c r="RYO17" s="330"/>
      <c r="RYP17" s="330"/>
      <c r="RYQ17" s="330"/>
      <c r="RYR17" s="330"/>
      <c r="RYS17" s="330"/>
      <c r="RYT17" s="330"/>
      <c r="RYU17" s="330"/>
      <c r="RYV17" s="330"/>
      <c r="RYW17" s="330"/>
      <c r="RYX17" s="330"/>
      <c r="RYY17" s="330"/>
      <c r="RYZ17" s="330"/>
      <c r="RZA17" s="330"/>
      <c r="RZB17" s="330"/>
      <c r="RZC17" s="330"/>
      <c r="RZD17" s="330"/>
      <c r="RZE17" s="330"/>
      <c r="RZF17" s="330"/>
      <c r="RZG17" s="330"/>
      <c r="RZH17" s="330"/>
      <c r="RZI17" s="330"/>
      <c r="RZJ17" s="330"/>
      <c r="RZK17" s="330"/>
      <c r="RZL17" s="330"/>
      <c r="RZM17" s="330"/>
      <c r="RZN17" s="330"/>
      <c r="RZO17" s="330"/>
      <c r="RZP17" s="330"/>
      <c r="RZQ17" s="330"/>
      <c r="RZR17" s="330"/>
      <c r="RZS17" s="330"/>
      <c r="RZT17" s="330"/>
      <c r="RZU17" s="330"/>
      <c r="RZV17" s="330"/>
      <c r="RZW17" s="330"/>
      <c r="RZX17" s="330"/>
      <c r="RZY17" s="330"/>
      <c r="RZZ17" s="330"/>
      <c r="SAA17" s="330"/>
      <c r="SAB17" s="330"/>
      <c r="SAC17" s="330"/>
      <c r="SAD17" s="330"/>
      <c r="SAE17" s="330"/>
      <c r="SAF17" s="330"/>
      <c r="SAG17" s="330"/>
      <c r="SAH17" s="330"/>
      <c r="SAI17" s="330"/>
      <c r="SAJ17" s="330"/>
      <c r="SAK17" s="330"/>
      <c r="SAL17" s="330"/>
      <c r="SAM17" s="330"/>
      <c r="SAN17" s="330"/>
      <c r="SAO17" s="330"/>
      <c r="SAP17" s="330"/>
      <c r="SAQ17" s="330"/>
      <c r="SAR17" s="330"/>
      <c r="SAS17" s="330"/>
      <c r="SAT17" s="330"/>
      <c r="SAU17" s="330"/>
      <c r="SAV17" s="330"/>
      <c r="SAW17" s="330"/>
      <c r="SAX17" s="330"/>
      <c r="SAY17" s="330"/>
      <c r="SAZ17" s="330"/>
      <c r="SBA17" s="330"/>
      <c r="SBB17" s="330"/>
      <c r="SBC17" s="330"/>
      <c r="SBD17" s="330"/>
      <c r="SBE17" s="330"/>
      <c r="SBF17" s="330"/>
      <c r="SBG17" s="330"/>
      <c r="SBH17" s="330"/>
      <c r="SBI17" s="330"/>
      <c r="SBJ17" s="330"/>
      <c r="SBK17" s="330"/>
      <c r="SBL17" s="330"/>
      <c r="SBM17" s="330"/>
      <c r="SBN17" s="330"/>
      <c r="SBO17" s="330"/>
      <c r="SBP17" s="330"/>
      <c r="SBQ17" s="330"/>
      <c r="SBR17" s="330"/>
      <c r="SBS17" s="330"/>
      <c r="SBT17" s="330"/>
      <c r="SBU17" s="330"/>
      <c r="SBV17" s="330"/>
      <c r="SBW17" s="330"/>
      <c r="SBX17" s="330"/>
      <c r="SBY17" s="330"/>
      <c r="SBZ17" s="330"/>
      <c r="SCA17" s="330"/>
      <c r="SCB17" s="330"/>
      <c r="SCC17" s="330"/>
      <c r="SCD17" s="330"/>
      <c r="SCE17" s="330"/>
      <c r="SCF17" s="330"/>
      <c r="SCG17" s="330"/>
      <c r="SCH17" s="330"/>
      <c r="SCI17" s="330"/>
      <c r="SCJ17" s="330"/>
      <c r="SCK17" s="330"/>
      <c r="SCL17" s="330"/>
      <c r="SCM17" s="330"/>
      <c r="SCN17" s="330"/>
      <c r="SCO17" s="330"/>
      <c r="SCP17" s="330"/>
      <c r="SCQ17" s="330"/>
      <c r="SCR17" s="330"/>
      <c r="SCS17" s="330"/>
      <c r="SCT17" s="330"/>
      <c r="SCU17" s="330"/>
      <c r="SCV17" s="330"/>
      <c r="SCW17" s="330"/>
      <c r="SCX17" s="330"/>
      <c r="SCY17" s="330"/>
      <c r="SCZ17" s="330"/>
      <c r="SDA17" s="330"/>
      <c r="SDB17" s="330"/>
      <c r="SDC17" s="330"/>
      <c r="SDD17" s="330"/>
      <c r="SDE17" s="330"/>
      <c r="SDF17" s="330"/>
      <c r="SDG17" s="330"/>
      <c r="SDH17" s="330"/>
      <c r="SDI17" s="330"/>
      <c r="SDJ17" s="330"/>
      <c r="SDK17" s="330"/>
      <c r="SDL17" s="330"/>
      <c r="SDM17" s="330"/>
      <c r="SDN17" s="330"/>
      <c r="SDO17" s="330"/>
      <c r="SDP17" s="330"/>
      <c r="SDQ17" s="330"/>
      <c r="SDR17" s="330"/>
      <c r="SDS17" s="330"/>
      <c r="SDT17" s="330"/>
      <c r="SDU17" s="330"/>
      <c r="SDV17" s="330"/>
      <c r="SDW17" s="330"/>
      <c r="SDX17" s="330"/>
      <c r="SDY17" s="330"/>
      <c r="SDZ17" s="330"/>
      <c r="SEA17" s="330"/>
      <c r="SEB17" s="330"/>
      <c r="SEC17" s="330"/>
      <c r="SED17" s="330"/>
      <c r="SEE17" s="330"/>
      <c r="SEF17" s="330"/>
      <c r="SEG17" s="330"/>
      <c r="SEH17" s="330"/>
      <c r="SEI17" s="330"/>
      <c r="SEJ17" s="330"/>
      <c r="SEK17" s="330"/>
      <c r="SEL17" s="330"/>
      <c r="SEM17" s="330"/>
      <c r="SEN17" s="330"/>
      <c r="SEO17" s="330"/>
      <c r="SEP17" s="330"/>
      <c r="SEQ17" s="330"/>
      <c r="SER17" s="330"/>
      <c r="SES17" s="330"/>
      <c r="SET17" s="330"/>
      <c r="SEU17" s="330"/>
      <c r="SEV17" s="330"/>
      <c r="SEW17" s="330"/>
      <c r="SEX17" s="330"/>
      <c r="SEY17" s="330"/>
      <c r="SEZ17" s="330"/>
      <c r="SFA17" s="330"/>
      <c r="SFB17" s="330"/>
      <c r="SFC17" s="330"/>
      <c r="SFD17" s="330"/>
      <c r="SFE17" s="330"/>
      <c r="SFF17" s="330"/>
      <c r="SFG17" s="330"/>
      <c r="SFH17" s="330"/>
      <c r="SFI17" s="330"/>
      <c r="SFJ17" s="330"/>
      <c r="SFK17" s="330"/>
      <c r="SFL17" s="330"/>
      <c r="SFM17" s="330"/>
      <c r="SFN17" s="330"/>
      <c r="SFO17" s="330"/>
      <c r="SFP17" s="330"/>
      <c r="SFQ17" s="330"/>
      <c r="SFR17" s="330"/>
      <c r="SFS17" s="330"/>
      <c r="SFT17" s="330"/>
      <c r="SFU17" s="330"/>
      <c r="SFV17" s="330"/>
      <c r="SFW17" s="330"/>
      <c r="SFX17" s="330"/>
      <c r="SFY17" s="330"/>
      <c r="SFZ17" s="330"/>
      <c r="SGA17" s="330"/>
      <c r="SGB17" s="330"/>
      <c r="SGC17" s="330"/>
      <c r="SGD17" s="330"/>
      <c r="SGE17" s="330"/>
      <c r="SGF17" s="330"/>
      <c r="SGG17" s="330"/>
      <c r="SGH17" s="330"/>
      <c r="SGI17" s="330"/>
      <c r="SGJ17" s="330"/>
      <c r="SGK17" s="330"/>
      <c r="SGL17" s="330"/>
      <c r="SGM17" s="330"/>
      <c r="SGN17" s="330"/>
      <c r="SGO17" s="330"/>
      <c r="SGP17" s="330"/>
      <c r="SGQ17" s="330"/>
      <c r="SGR17" s="330"/>
      <c r="SGS17" s="330"/>
      <c r="SGT17" s="330"/>
      <c r="SGU17" s="330"/>
      <c r="SGV17" s="330"/>
      <c r="SGW17" s="330"/>
      <c r="SGX17" s="330"/>
      <c r="SGY17" s="330"/>
      <c r="SGZ17" s="330"/>
      <c r="SHA17" s="330"/>
      <c r="SHB17" s="330"/>
      <c r="SHC17" s="330"/>
      <c r="SHD17" s="330"/>
      <c r="SHE17" s="330"/>
      <c r="SHF17" s="330"/>
      <c r="SHG17" s="330"/>
      <c r="SHH17" s="330"/>
      <c r="SHI17" s="330"/>
      <c r="SHJ17" s="330"/>
      <c r="SHK17" s="330"/>
      <c r="SHL17" s="330"/>
      <c r="SHM17" s="330"/>
      <c r="SHN17" s="330"/>
      <c r="SHO17" s="330"/>
      <c r="SHP17" s="330"/>
      <c r="SHQ17" s="330"/>
      <c r="SHR17" s="330"/>
      <c r="SHS17" s="330"/>
      <c r="SHT17" s="330"/>
      <c r="SHU17" s="330"/>
      <c r="SHV17" s="330"/>
      <c r="SHW17" s="330"/>
      <c r="SHX17" s="330"/>
      <c r="SHY17" s="330"/>
      <c r="SHZ17" s="330"/>
      <c r="SIA17" s="330"/>
      <c r="SIB17" s="330"/>
      <c r="SIC17" s="330"/>
      <c r="SID17" s="330"/>
      <c r="SIE17" s="330"/>
      <c r="SIF17" s="330"/>
      <c r="SIG17" s="330"/>
      <c r="SIH17" s="330"/>
      <c r="SII17" s="330"/>
      <c r="SIJ17" s="330"/>
      <c r="SIK17" s="330"/>
      <c r="SIL17" s="330"/>
      <c r="SIM17" s="330"/>
      <c r="SIN17" s="330"/>
      <c r="SIO17" s="330"/>
      <c r="SIP17" s="330"/>
      <c r="SIQ17" s="330"/>
      <c r="SIR17" s="330"/>
      <c r="SIS17" s="330"/>
      <c r="SIT17" s="330"/>
      <c r="SIU17" s="330"/>
      <c r="SIV17" s="330"/>
      <c r="SIW17" s="330"/>
      <c r="SIX17" s="330"/>
      <c r="SIY17" s="330"/>
      <c r="SIZ17" s="330"/>
      <c r="SJA17" s="330"/>
      <c r="SJB17" s="330"/>
      <c r="SJC17" s="330"/>
      <c r="SJD17" s="330"/>
      <c r="SJE17" s="330"/>
      <c r="SJF17" s="330"/>
      <c r="SJG17" s="330"/>
      <c r="SJH17" s="330"/>
      <c r="SJI17" s="330"/>
      <c r="SJJ17" s="330"/>
      <c r="SJK17" s="330"/>
      <c r="SJL17" s="330"/>
      <c r="SJM17" s="330"/>
      <c r="SJN17" s="330"/>
      <c r="SJO17" s="330"/>
      <c r="SJP17" s="330"/>
      <c r="SJQ17" s="330"/>
      <c r="SJR17" s="330"/>
      <c r="SJS17" s="330"/>
      <c r="SJT17" s="330"/>
      <c r="SJU17" s="330"/>
      <c r="SJV17" s="330"/>
      <c r="SJW17" s="330"/>
      <c r="SJX17" s="330"/>
      <c r="SJY17" s="330"/>
      <c r="SJZ17" s="330"/>
      <c r="SKA17" s="330"/>
      <c r="SKB17" s="330"/>
      <c r="SKC17" s="330"/>
      <c r="SKD17" s="330"/>
      <c r="SKE17" s="330"/>
      <c r="SKF17" s="330"/>
      <c r="SKG17" s="330"/>
      <c r="SKH17" s="330"/>
      <c r="SKI17" s="330"/>
      <c r="SKJ17" s="330"/>
      <c r="SKK17" s="330"/>
      <c r="SKL17" s="330"/>
      <c r="SKM17" s="330"/>
      <c r="SKN17" s="330"/>
      <c r="SKO17" s="330"/>
      <c r="SKP17" s="330"/>
      <c r="SKQ17" s="330"/>
      <c r="SKR17" s="330"/>
      <c r="SKS17" s="330"/>
      <c r="SKT17" s="330"/>
      <c r="SKU17" s="330"/>
      <c r="SKV17" s="330"/>
      <c r="SKW17" s="330"/>
      <c r="SKX17" s="330"/>
      <c r="SKY17" s="330"/>
      <c r="SKZ17" s="330"/>
      <c r="SLA17" s="330"/>
      <c r="SLB17" s="330"/>
      <c r="SLC17" s="330"/>
      <c r="SLD17" s="330"/>
      <c r="SLE17" s="330"/>
      <c r="SLF17" s="330"/>
      <c r="SLG17" s="330"/>
      <c r="SLH17" s="330"/>
      <c r="SLI17" s="330"/>
      <c r="SLJ17" s="330"/>
      <c r="SLK17" s="330"/>
      <c r="SLL17" s="330"/>
      <c r="SLM17" s="330"/>
      <c r="SLN17" s="330"/>
      <c r="SLO17" s="330"/>
      <c r="SLP17" s="330"/>
      <c r="SLQ17" s="330"/>
      <c r="SLR17" s="330"/>
      <c r="SLS17" s="330"/>
      <c r="SLT17" s="330"/>
      <c r="SLU17" s="330"/>
      <c r="SLV17" s="330"/>
      <c r="SLW17" s="330"/>
      <c r="SLX17" s="330"/>
      <c r="SLY17" s="330"/>
      <c r="SLZ17" s="330"/>
      <c r="SMA17" s="330"/>
      <c r="SMB17" s="330"/>
      <c r="SMC17" s="330"/>
      <c r="SMD17" s="330"/>
      <c r="SME17" s="330"/>
      <c r="SMF17" s="330"/>
      <c r="SMG17" s="330"/>
      <c r="SMH17" s="330"/>
      <c r="SMI17" s="330"/>
      <c r="SMJ17" s="330"/>
      <c r="SMK17" s="330"/>
      <c r="SML17" s="330"/>
      <c r="SMM17" s="330"/>
      <c r="SMN17" s="330"/>
      <c r="SMO17" s="330"/>
      <c r="SMP17" s="330"/>
      <c r="SMQ17" s="330"/>
      <c r="SMR17" s="330"/>
      <c r="SMS17" s="330"/>
      <c r="SMT17" s="330"/>
      <c r="SMU17" s="330"/>
      <c r="SMV17" s="330"/>
      <c r="SMW17" s="330"/>
      <c r="SMX17" s="330"/>
      <c r="SMY17" s="330"/>
      <c r="SMZ17" s="330"/>
      <c r="SNA17" s="330"/>
      <c r="SNB17" s="330"/>
      <c r="SNC17" s="330"/>
      <c r="SND17" s="330"/>
      <c r="SNE17" s="330"/>
      <c r="SNF17" s="330"/>
      <c r="SNG17" s="330"/>
      <c r="SNH17" s="330"/>
      <c r="SNI17" s="330"/>
      <c r="SNJ17" s="330"/>
      <c r="SNK17" s="330"/>
      <c r="SNL17" s="330"/>
      <c r="SNM17" s="330"/>
      <c r="SNN17" s="330"/>
      <c r="SNO17" s="330"/>
      <c r="SNP17" s="330"/>
      <c r="SNQ17" s="330"/>
      <c r="SNR17" s="330"/>
      <c r="SNS17" s="330"/>
      <c r="SNT17" s="330"/>
      <c r="SNU17" s="330"/>
      <c r="SNV17" s="330"/>
      <c r="SNW17" s="330"/>
      <c r="SNX17" s="330"/>
      <c r="SNY17" s="330"/>
      <c r="SNZ17" s="330"/>
      <c r="SOA17" s="330"/>
      <c r="SOB17" s="330"/>
      <c r="SOC17" s="330"/>
      <c r="SOD17" s="330"/>
      <c r="SOE17" s="330"/>
      <c r="SOF17" s="330"/>
      <c r="SOG17" s="330"/>
      <c r="SOH17" s="330"/>
      <c r="SOI17" s="330"/>
      <c r="SOJ17" s="330"/>
      <c r="SOK17" s="330"/>
      <c r="SOL17" s="330"/>
      <c r="SOM17" s="330"/>
      <c r="SON17" s="330"/>
      <c r="SOO17" s="330"/>
      <c r="SOP17" s="330"/>
      <c r="SOQ17" s="330"/>
      <c r="SOR17" s="330"/>
      <c r="SOS17" s="330"/>
      <c r="SOT17" s="330"/>
      <c r="SOU17" s="330"/>
      <c r="SOV17" s="330"/>
      <c r="SOW17" s="330"/>
      <c r="SOX17" s="330"/>
      <c r="SOY17" s="330"/>
      <c r="SOZ17" s="330"/>
      <c r="SPA17" s="330"/>
      <c r="SPB17" s="330"/>
      <c r="SPC17" s="330"/>
      <c r="SPD17" s="330"/>
      <c r="SPE17" s="330"/>
      <c r="SPF17" s="330"/>
      <c r="SPG17" s="330"/>
      <c r="SPH17" s="330"/>
      <c r="SPI17" s="330"/>
      <c r="SPJ17" s="330"/>
      <c r="SPK17" s="330"/>
      <c r="SPL17" s="330"/>
      <c r="SPM17" s="330"/>
      <c r="SPN17" s="330"/>
      <c r="SPO17" s="330"/>
      <c r="SPP17" s="330"/>
      <c r="SPQ17" s="330"/>
      <c r="SPR17" s="330"/>
      <c r="SPS17" s="330"/>
      <c r="SPT17" s="330"/>
      <c r="SPU17" s="330"/>
      <c r="SPV17" s="330"/>
      <c r="SPW17" s="330"/>
      <c r="SPX17" s="330"/>
      <c r="SPY17" s="330"/>
      <c r="SPZ17" s="330"/>
      <c r="SQA17" s="330"/>
      <c r="SQB17" s="330"/>
      <c r="SQC17" s="330"/>
      <c r="SQD17" s="330"/>
      <c r="SQE17" s="330"/>
      <c r="SQF17" s="330"/>
      <c r="SQG17" s="330"/>
      <c r="SQH17" s="330"/>
      <c r="SQI17" s="330"/>
      <c r="SQJ17" s="330"/>
      <c r="SQK17" s="330"/>
      <c r="SQL17" s="330"/>
      <c r="SQM17" s="330"/>
      <c r="SQN17" s="330"/>
      <c r="SQO17" s="330"/>
      <c r="SQP17" s="330"/>
      <c r="SQQ17" s="330"/>
      <c r="SQR17" s="330"/>
      <c r="SQS17" s="330"/>
      <c r="SQT17" s="330"/>
      <c r="SQU17" s="330"/>
      <c r="SQV17" s="330"/>
      <c r="SQW17" s="330"/>
      <c r="SQX17" s="330"/>
      <c r="SQY17" s="330"/>
      <c r="SQZ17" s="330"/>
      <c r="SRA17" s="330"/>
      <c r="SRB17" s="330"/>
      <c r="SRC17" s="330"/>
      <c r="SRD17" s="330"/>
      <c r="SRE17" s="330"/>
      <c r="SRF17" s="330"/>
      <c r="SRG17" s="330"/>
      <c r="SRH17" s="330"/>
      <c r="SRI17" s="330"/>
      <c r="SRJ17" s="330"/>
      <c r="SRK17" s="330"/>
      <c r="SRL17" s="330"/>
      <c r="SRM17" s="330"/>
      <c r="SRN17" s="330"/>
      <c r="SRO17" s="330"/>
      <c r="SRP17" s="330"/>
      <c r="SRQ17" s="330"/>
      <c r="SRR17" s="330"/>
      <c r="SRS17" s="330"/>
      <c r="SRT17" s="330"/>
      <c r="SRU17" s="330"/>
      <c r="SRV17" s="330"/>
      <c r="SRW17" s="330"/>
      <c r="SRX17" s="330"/>
      <c r="SRY17" s="330"/>
      <c r="SRZ17" s="330"/>
      <c r="SSA17" s="330"/>
      <c r="SSB17" s="330"/>
      <c r="SSC17" s="330"/>
      <c r="SSD17" s="330"/>
      <c r="SSE17" s="330"/>
      <c r="SSF17" s="330"/>
      <c r="SSG17" s="330"/>
      <c r="SSH17" s="330"/>
      <c r="SSI17" s="330"/>
      <c r="SSJ17" s="330"/>
      <c r="SSK17" s="330"/>
      <c r="SSL17" s="330"/>
      <c r="SSM17" s="330"/>
      <c r="SSN17" s="330"/>
      <c r="SSO17" s="330"/>
      <c r="SSP17" s="330"/>
      <c r="SSQ17" s="330"/>
      <c r="SSR17" s="330"/>
      <c r="SSS17" s="330"/>
      <c r="SST17" s="330"/>
      <c r="SSU17" s="330"/>
      <c r="SSV17" s="330"/>
      <c r="SSW17" s="330"/>
      <c r="SSX17" s="330"/>
      <c r="SSY17" s="330"/>
      <c r="SSZ17" s="330"/>
      <c r="STA17" s="330"/>
      <c r="STB17" s="330"/>
      <c r="STC17" s="330"/>
      <c r="STD17" s="330"/>
      <c r="STE17" s="330"/>
      <c r="STF17" s="330"/>
      <c r="STG17" s="330"/>
      <c r="STH17" s="330"/>
      <c r="STI17" s="330"/>
      <c r="STJ17" s="330"/>
      <c r="STK17" s="330"/>
      <c r="STL17" s="330"/>
      <c r="STM17" s="330"/>
      <c r="STN17" s="330"/>
      <c r="STO17" s="330"/>
      <c r="STP17" s="330"/>
      <c r="STQ17" s="330"/>
      <c r="STR17" s="330"/>
      <c r="STS17" s="330"/>
      <c r="STT17" s="330"/>
      <c r="STU17" s="330"/>
      <c r="STV17" s="330"/>
      <c r="STW17" s="330"/>
      <c r="STX17" s="330"/>
      <c r="STY17" s="330"/>
      <c r="STZ17" s="330"/>
      <c r="SUA17" s="330"/>
      <c r="SUB17" s="330"/>
      <c r="SUC17" s="330"/>
      <c r="SUD17" s="330"/>
      <c r="SUE17" s="330"/>
      <c r="SUF17" s="330"/>
      <c r="SUG17" s="330"/>
      <c r="SUH17" s="330"/>
      <c r="SUI17" s="330"/>
      <c r="SUJ17" s="330"/>
      <c r="SUK17" s="330"/>
      <c r="SUL17" s="330"/>
      <c r="SUM17" s="330"/>
      <c r="SUN17" s="330"/>
      <c r="SUO17" s="330"/>
      <c r="SUP17" s="330"/>
      <c r="SUQ17" s="330"/>
      <c r="SUR17" s="330"/>
      <c r="SUS17" s="330"/>
      <c r="SUT17" s="330"/>
      <c r="SUU17" s="330"/>
      <c r="SUV17" s="330"/>
      <c r="SUW17" s="330"/>
      <c r="SUX17" s="330"/>
      <c r="SUY17" s="330"/>
      <c r="SUZ17" s="330"/>
      <c r="SVA17" s="330"/>
      <c r="SVB17" s="330"/>
      <c r="SVC17" s="330"/>
      <c r="SVD17" s="330"/>
      <c r="SVE17" s="330"/>
      <c r="SVF17" s="330"/>
      <c r="SVG17" s="330"/>
      <c r="SVH17" s="330"/>
      <c r="SVI17" s="330"/>
      <c r="SVJ17" s="330"/>
      <c r="SVK17" s="330"/>
      <c r="SVL17" s="330"/>
      <c r="SVM17" s="330"/>
      <c r="SVN17" s="330"/>
      <c r="SVO17" s="330"/>
      <c r="SVP17" s="330"/>
      <c r="SVQ17" s="330"/>
      <c r="SVR17" s="330"/>
      <c r="SVS17" s="330"/>
      <c r="SVT17" s="330"/>
      <c r="SVU17" s="330"/>
      <c r="SVV17" s="330"/>
      <c r="SVW17" s="330"/>
      <c r="SVX17" s="330"/>
      <c r="SVY17" s="330"/>
      <c r="SVZ17" s="330"/>
      <c r="SWA17" s="330"/>
      <c r="SWB17" s="330"/>
      <c r="SWC17" s="330"/>
      <c r="SWD17" s="330"/>
      <c r="SWE17" s="330"/>
      <c r="SWF17" s="330"/>
      <c r="SWG17" s="330"/>
      <c r="SWH17" s="330"/>
      <c r="SWI17" s="330"/>
      <c r="SWJ17" s="330"/>
      <c r="SWK17" s="330"/>
      <c r="SWL17" s="330"/>
      <c r="SWM17" s="330"/>
      <c r="SWN17" s="330"/>
      <c r="SWO17" s="330"/>
      <c r="SWP17" s="330"/>
      <c r="SWQ17" s="330"/>
      <c r="SWR17" s="330"/>
      <c r="SWS17" s="330"/>
      <c r="SWT17" s="330"/>
      <c r="SWU17" s="330"/>
      <c r="SWV17" s="330"/>
      <c r="SWW17" s="330"/>
      <c r="SWX17" s="330"/>
      <c r="SWY17" s="330"/>
      <c r="SWZ17" s="330"/>
      <c r="SXA17" s="330"/>
      <c r="SXB17" s="330"/>
      <c r="SXC17" s="330"/>
      <c r="SXD17" s="330"/>
      <c r="SXE17" s="330"/>
      <c r="SXF17" s="330"/>
      <c r="SXG17" s="330"/>
      <c r="SXH17" s="330"/>
      <c r="SXI17" s="330"/>
      <c r="SXJ17" s="330"/>
      <c r="SXK17" s="330"/>
      <c r="SXL17" s="330"/>
      <c r="SXM17" s="330"/>
      <c r="SXN17" s="330"/>
      <c r="SXO17" s="330"/>
      <c r="SXP17" s="330"/>
      <c r="SXQ17" s="330"/>
      <c r="SXR17" s="330"/>
      <c r="SXS17" s="330"/>
      <c r="SXT17" s="330"/>
      <c r="SXU17" s="330"/>
      <c r="SXV17" s="330"/>
      <c r="SXW17" s="330"/>
      <c r="SXX17" s="330"/>
      <c r="SXY17" s="330"/>
      <c r="SXZ17" s="330"/>
      <c r="SYA17" s="330"/>
      <c r="SYB17" s="330"/>
      <c r="SYC17" s="330"/>
      <c r="SYD17" s="330"/>
      <c r="SYE17" s="330"/>
      <c r="SYF17" s="330"/>
      <c r="SYG17" s="330"/>
      <c r="SYH17" s="330"/>
      <c r="SYI17" s="330"/>
      <c r="SYJ17" s="330"/>
      <c r="SYK17" s="330"/>
      <c r="SYL17" s="330"/>
      <c r="SYM17" s="330"/>
      <c r="SYN17" s="330"/>
      <c r="SYO17" s="330"/>
      <c r="SYP17" s="330"/>
      <c r="SYQ17" s="330"/>
      <c r="SYR17" s="330"/>
      <c r="SYS17" s="330"/>
      <c r="SYT17" s="330"/>
      <c r="SYU17" s="330"/>
      <c r="SYV17" s="330"/>
      <c r="SYW17" s="330"/>
      <c r="SYX17" s="330"/>
      <c r="SYY17" s="330"/>
      <c r="SYZ17" s="330"/>
      <c r="SZA17" s="330"/>
      <c r="SZB17" s="330"/>
      <c r="SZC17" s="330"/>
      <c r="SZD17" s="330"/>
      <c r="SZE17" s="330"/>
      <c r="SZF17" s="330"/>
      <c r="SZG17" s="330"/>
      <c r="SZH17" s="330"/>
      <c r="SZI17" s="330"/>
      <c r="SZJ17" s="330"/>
      <c r="SZK17" s="330"/>
      <c r="SZL17" s="330"/>
      <c r="SZM17" s="330"/>
      <c r="SZN17" s="330"/>
      <c r="SZO17" s="330"/>
      <c r="SZP17" s="330"/>
      <c r="SZQ17" s="330"/>
      <c r="SZR17" s="330"/>
      <c r="SZS17" s="330"/>
      <c r="SZT17" s="330"/>
      <c r="SZU17" s="330"/>
      <c r="SZV17" s="330"/>
      <c r="SZW17" s="330"/>
      <c r="SZX17" s="330"/>
      <c r="SZY17" s="330"/>
      <c r="SZZ17" s="330"/>
      <c r="TAA17" s="330"/>
      <c r="TAB17" s="330"/>
      <c r="TAC17" s="330"/>
      <c r="TAD17" s="330"/>
      <c r="TAE17" s="330"/>
      <c r="TAF17" s="330"/>
      <c r="TAG17" s="330"/>
      <c r="TAH17" s="330"/>
      <c r="TAI17" s="330"/>
      <c r="TAJ17" s="330"/>
      <c r="TAK17" s="330"/>
      <c r="TAL17" s="330"/>
      <c r="TAM17" s="330"/>
      <c r="TAN17" s="330"/>
      <c r="TAO17" s="330"/>
      <c r="TAP17" s="330"/>
      <c r="TAQ17" s="330"/>
      <c r="TAR17" s="330"/>
      <c r="TAS17" s="330"/>
      <c r="TAT17" s="330"/>
      <c r="TAU17" s="330"/>
      <c r="TAV17" s="330"/>
      <c r="TAW17" s="330"/>
      <c r="TAX17" s="330"/>
      <c r="TAY17" s="330"/>
      <c r="TAZ17" s="330"/>
      <c r="TBA17" s="330"/>
      <c r="TBB17" s="330"/>
      <c r="TBC17" s="330"/>
      <c r="TBD17" s="330"/>
      <c r="TBE17" s="330"/>
      <c r="TBF17" s="330"/>
      <c r="TBG17" s="330"/>
      <c r="TBH17" s="330"/>
      <c r="TBI17" s="330"/>
      <c r="TBJ17" s="330"/>
      <c r="TBK17" s="330"/>
      <c r="TBL17" s="330"/>
      <c r="TBM17" s="330"/>
      <c r="TBN17" s="330"/>
      <c r="TBO17" s="330"/>
      <c r="TBP17" s="330"/>
      <c r="TBQ17" s="330"/>
      <c r="TBR17" s="330"/>
      <c r="TBS17" s="330"/>
      <c r="TBT17" s="330"/>
      <c r="TBU17" s="330"/>
      <c r="TBV17" s="330"/>
      <c r="TBW17" s="330"/>
      <c r="TBX17" s="330"/>
      <c r="TBY17" s="330"/>
      <c r="TBZ17" s="330"/>
      <c r="TCA17" s="330"/>
      <c r="TCB17" s="330"/>
      <c r="TCC17" s="330"/>
      <c r="TCD17" s="330"/>
      <c r="TCE17" s="330"/>
      <c r="TCF17" s="330"/>
      <c r="TCG17" s="330"/>
      <c r="TCH17" s="330"/>
      <c r="TCI17" s="330"/>
      <c r="TCJ17" s="330"/>
      <c r="TCK17" s="330"/>
      <c r="TCL17" s="330"/>
      <c r="TCM17" s="330"/>
      <c r="TCN17" s="330"/>
      <c r="TCO17" s="330"/>
      <c r="TCP17" s="330"/>
      <c r="TCQ17" s="330"/>
      <c r="TCR17" s="330"/>
      <c r="TCS17" s="330"/>
      <c r="TCT17" s="330"/>
      <c r="TCU17" s="330"/>
      <c r="TCV17" s="330"/>
      <c r="TCW17" s="330"/>
      <c r="TCX17" s="330"/>
      <c r="TCY17" s="330"/>
      <c r="TCZ17" s="330"/>
      <c r="TDA17" s="330"/>
      <c r="TDB17" s="330"/>
      <c r="TDC17" s="330"/>
      <c r="TDD17" s="330"/>
      <c r="TDE17" s="330"/>
      <c r="TDF17" s="330"/>
      <c r="TDG17" s="330"/>
      <c r="TDH17" s="330"/>
      <c r="TDI17" s="330"/>
      <c r="TDJ17" s="330"/>
      <c r="TDK17" s="330"/>
      <c r="TDL17" s="330"/>
      <c r="TDM17" s="330"/>
      <c r="TDN17" s="330"/>
      <c r="TDO17" s="330"/>
      <c r="TDP17" s="330"/>
      <c r="TDQ17" s="330"/>
      <c r="TDR17" s="330"/>
      <c r="TDS17" s="330"/>
      <c r="TDT17" s="330"/>
      <c r="TDU17" s="330"/>
      <c r="TDV17" s="330"/>
      <c r="TDW17" s="330"/>
      <c r="TDX17" s="330"/>
      <c r="TDY17" s="330"/>
      <c r="TDZ17" s="330"/>
      <c r="TEA17" s="330"/>
      <c r="TEB17" s="330"/>
      <c r="TEC17" s="330"/>
      <c r="TED17" s="330"/>
      <c r="TEE17" s="330"/>
      <c r="TEF17" s="330"/>
      <c r="TEG17" s="330"/>
      <c r="TEH17" s="330"/>
      <c r="TEI17" s="330"/>
      <c r="TEJ17" s="330"/>
      <c r="TEK17" s="330"/>
      <c r="TEL17" s="330"/>
      <c r="TEM17" s="330"/>
      <c r="TEN17" s="330"/>
      <c r="TEO17" s="330"/>
      <c r="TEP17" s="330"/>
      <c r="TEQ17" s="330"/>
      <c r="TER17" s="330"/>
      <c r="TES17" s="330"/>
      <c r="TET17" s="330"/>
      <c r="TEU17" s="330"/>
      <c r="TEV17" s="330"/>
      <c r="TEW17" s="330"/>
      <c r="TEX17" s="330"/>
      <c r="TEY17" s="330"/>
      <c r="TEZ17" s="330"/>
      <c r="TFA17" s="330"/>
      <c r="TFB17" s="330"/>
      <c r="TFC17" s="330"/>
      <c r="TFD17" s="330"/>
      <c r="TFE17" s="330"/>
      <c r="TFF17" s="330"/>
      <c r="TFG17" s="330"/>
      <c r="TFH17" s="330"/>
      <c r="TFI17" s="330"/>
      <c r="TFJ17" s="330"/>
      <c r="TFK17" s="330"/>
      <c r="TFL17" s="330"/>
      <c r="TFM17" s="330"/>
      <c r="TFN17" s="330"/>
      <c r="TFO17" s="330"/>
      <c r="TFP17" s="330"/>
      <c r="TFQ17" s="330"/>
      <c r="TFR17" s="330"/>
      <c r="TFS17" s="330"/>
      <c r="TFT17" s="330"/>
      <c r="TFU17" s="330"/>
      <c r="TFV17" s="330"/>
      <c r="TFW17" s="330"/>
      <c r="TFX17" s="330"/>
      <c r="TFY17" s="330"/>
      <c r="TFZ17" s="330"/>
      <c r="TGA17" s="330"/>
      <c r="TGB17" s="330"/>
      <c r="TGC17" s="330"/>
      <c r="TGD17" s="330"/>
      <c r="TGE17" s="330"/>
      <c r="TGF17" s="330"/>
      <c r="TGG17" s="330"/>
      <c r="TGH17" s="330"/>
      <c r="TGI17" s="330"/>
      <c r="TGJ17" s="330"/>
      <c r="TGK17" s="330"/>
      <c r="TGL17" s="330"/>
      <c r="TGM17" s="330"/>
      <c r="TGN17" s="330"/>
      <c r="TGO17" s="330"/>
      <c r="TGP17" s="330"/>
      <c r="TGQ17" s="330"/>
      <c r="TGR17" s="330"/>
      <c r="TGS17" s="330"/>
      <c r="TGT17" s="330"/>
      <c r="TGU17" s="330"/>
      <c r="TGV17" s="330"/>
      <c r="TGW17" s="330"/>
      <c r="TGX17" s="330"/>
      <c r="TGY17" s="330"/>
      <c r="TGZ17" s="330"/>
      <c r="THA17" s="330"/>
      <c r="THB17" s="330"/>
      <c r="THC17" s="330"/>
      <c r="THD17" s="330"/>
      <c r="THE17" s="330"/>
      <c r="THF17" s="330"/>
      <c r="THG17" s="330"/>
      <c r="THH17" s="330"/>
      <c r="THI17" s="330"/>
      <c r="THJ17" s="330"/>
      <c r="THK17" s="330"/>
      <c r="THL17" s="330"/>
      <c r="THM17" s="330"/>
      <c r="THN17" s="330"/>
      <c r="THO17" s="330"/>
      <c r="THP17" s="330"/>
      <c r="THQ17" s="330"/>
      <c r="THR17" s="330"/>
      <c r="THS17" s="330"/>
      <c r="THT17" s="330"/>
      <c r="THU17" s="330"/>
      <c r="THV17" s="330"/>
      <c r="THW17" s="330"/>
      <c r="THX17" s="330"/>
      <c r="THY17" s="330"/>
      <c r="THZ17" s="330"/>
      <c r="TIA17" s="330"/>
      <c r="TIB17" s="330"/>
      <c r="TIC17" s="330"/>
      <c r="TID17" s="330"/>
      <c r="TIE17" s="330"/>
      <c r="TIF17" s="330"/>
      <c r="TIG17" s="330"/>
      <c r="TIH17" s="330"/>
      <c r="TII17" s="330"/>
      <c r="TIJ17" s="330"/>
      <c r="TIK17" s="330"/>
      <c r="TIL17" s="330"/>
      <c r="TIM17" s="330"/>
      <c r="TIN17" s="330"/>
      <c r="TIO17" s="330"/>
      <c r="TIP17" s="330"/>
      <c r="TIQ17" s="330"/>
      <c r="TIR17" s="330"/>
      <c r="TIS17" s="330"/>
      <c r="TIT17" s="330"/>
      <c r="TIU17" s="330"/>
      <c r="TIV17" s="330"/>
      <c r="TIW17" s="330"/>
      <c r="TIX17" s="330"/>
      <c r="TIY17" s="330"/>
      <c r="TIZ17" s="330"/>
      <c r="TJA17" s="330"/>
      <c r="TJB17" s="330"/>
      <c r="TJC17" s="330"/>
      <c r="TJD17" s="330"/>
      <c r="TJE17" s="330"/>
      <c r="TJF17" s="330"/>
      <c r="TJG17" s="330"/>
      <c r="TJH17" s="330"/>
      <c r="TJI17" s="330"/>
      <c r="TJJ17" s="330"/>
      <c r="TJK17" s="330"/>
      <c r="TJL17" s="330"/>
      <c r="TJM17" s="330"/>
      <c r="TJN17" s="330"/>
      <c r="TJO17" s="330"/>
      <c r="TJP17" s="330"/>
      <c r="TJQ17" s="330"/>
      <c r="TJR17" s="330"/>
      <c r="TJS17" s="330"/>
      <c r="TJT17" s="330"/>
      <c r="TJU17" s="330"/>
      <c r="TJV17" s="330"/>
      <c r="TJW17" s="330"/>
      <c r="TJX17" s="330"/>
      <c r="TJY17" s="330"/>
      <c r="TJZ17" s="330"/>
      <c r="TKA17" s="330"/>
      <c r="TKB17" s="330"/>
      <c r="TKC17" s="330"/>
      <c r="TKD17" s="330"/>
      <c r="TKE17" s="330"/>
      <c r="TKF17" s="330"/>
      <c r="TKG17" s="330"/>
      <c r="TKH17" s="330"/>
      <c r="TKI17" s="330"/>
      <c r="TKJ17" s="330"/>
      <c r="TKK17" s="330"/>
      <c r="TKL17" s="330"/>
      <c r="TKM17" s="330"/>
      <c r="TKN17" s="330"/>
      <c r="TKO17" s="330"/>
      <c r="TKP17" s="330"/>
      <c r="TKQ17" s="330"/>
      <c r="TKR17" s="330"/>
      <c r="TKS17" s="330"/>
      <c r="TKT17" s="330"/>
      <c r="TKU17" s="330"/>
      <c r="TKV17" s="330"/>
      <c r="TKW17" s="330"/>
      <c r="TKX17" s="330"/>
      <c r="TKY17" s="330"/>
      <c r="TKZ17" s="330"/>
      <c r="TLA17" s="330"/>
      <c r="TLB17" s="330"/>
      <c r="TLC17" s="330"/>
      <c r="TLD17" s="330"/>
      <c r="TLE17" s="330"/>
      <c r="TLF17" s="330"/>
      <c r="TLG17" s="330"/>
      <c r="TLH17" s="330"/>
      <c r="TLI17" s="330"/>
      <c r="TLJ17" s="330"/>
      <c r="TLK17" s="330"/>
      <c r="TLL17" s="330"/>
      <c r="TLM17" s="330"/>
      <c r="TLN17" s="330"/>
      <c r="TLO17" s="330"/>
      <c r="TLP17" s="330"/>
      <c r="TLQ17" s="330"/>
      <c r="TLR17" s="330"/>
      <c r="TLS17" s="330"/>
      <c r="TLT17" s="330"/>
      <c r="TLU17" s="330"/>
      <c r="TLV17" s="330"/>
      <c r="TLW17" s="330"/>
      <c r="TLX17" s="330"/>
      <c r="TLY17" s="330"/>
      <c r="TLZ17" s="330"/>
      <c r="TMA17" s="330"/>
      <c r="TMB17" s="330"/>
      <c r="TMC17" s="330"/>
      <c r="TMD17" s="330"/>
      <c r="TME17" s="330"/>
      <c r="TMF17" s="330"/>
      <c r="TMG17" s="330"/>
      <c r="TMH17" s="330"/>
      <c r="TMI17" s="330"/>
      <c r="TMJ17" s="330"/>
      <c r="TMK17" s="330"/>
      <c r="TML17" s="330"/>
      <c r="TMM17" s="330"/>
      <c r="TMN17" s="330"/>
      <c r="TMO17" s="330"/>
      <c r="TMP17" s="330"/>
      <c r="TMQ17" s="330"/>
      <c r="TMR17" s="330"/>
      <c r="TMS17" s="330"/>
      <c r="TMT17" s="330"/>
      <c r="TMU17" s="330"/>
      <c r="TMV17" s="330"/>
      <c r="TMW17" s="330"/>
      <c r="TMX17" s="330"/>
      <c r="TMY17" s="330"/>
      <c r="TMZ17" s="330"/>
      <c r="TNA17" s="330"/>
      <c r="TNB17" s="330"/>
      <c r="TNC17" s="330"/>
      <c r="TND17" s="330"/>
      <c r="TNE17" s="330"/>
      <c r="TNF17" s="330"/>
      <c r="TNG17" s="330"/>
      <c r="TNH17" s="330"/>
      <c r="TNI17" s="330"/>
      <c r="TNJ17" s="330"/>
      <c r="TNK17" s="330"/>
      <c r="TNL17" s="330"/>
      <c r="TNM17" s="330"/>
      <c r="TNN17" s="330"/>
      <c r="TNO17" s="330"/>
      <c r="TNP17" s="330"/>
      <c r="TNQ17" s="330"/>
      <c r="TNR17" s="330"/>
      <c r="TNS17" s="330"/>
      <c r="TNT17" s="330"/>
      <c r="TNU17" s="330"/>
      <c r="TNV17" s="330"/>
      <c r="TNW17" s="330"/>
      <c r="TNX17" s="330"/>
      <c r="TNY17" s="330"/>
      <c r="TNZ17" s="330"/>
      <c r="TOA17" s="330"/>
      <c r="TOB17" s="330"/>
      <c r="TOC17" s="330"/>
      <c r="TOD17" s="330"/>
      <c r="TOE17" s="330"/>
      <c r="TOF17" s="330"/>
      <c r="TOG17" s="330"/>
      <c r="TOH17" s="330"/>
      <c r="TOI17" s="330"/>
      <c r="TOJ17" s="330"/>
      <c r="TOK17" s="330"/>
      <c r="TOL17" s="330"/>
      <c r="TOM17" s="330"/>
      <c r="TON17" s="330"/>
      <c r="TOO17" s="330"/>
      <c r="TOP17" s="330"/>
      <c r="TOQ17" s="330"/>
      <c r="TOR17" s="330"/>
      <c r="TOS17" s="330"/>
      <c r="TOT17" s="330"/>
      <c r="TOU17" s="330"/>
      <c r="TOV17" s="330"/>
      <c r="TOW17" s="330"/>
      <c r="TOX17" s="330"/>
      <c r="TOY17" s="330"/>
      <c r="TOZ17" s="330"/>
      <c r="TPA17" s="330"/>
      <c r="TPB17" s="330"/>
      <c r="TPC17" s="330"/>
      <c r="TPD17" s="330"/>
      <c r="TPE17" s="330"/>
      <c r="TPF17" s="330"/>
      <c r="TPG17" s="330"/>
      <c r="TPH17" s="330"/>
      <c r="TPI17" s="330"/>
      <c r="TPJ17" s="330"/>
      <c r="TPK17" s="330"/>
      <c r="TPL17" s="330"/>
      <c r="TPM17" s="330"/>
      <c r="TPN17" s="330"/>
      <c r="TPO17" s="330"/>
      <c r="TPP17" s="330"/>
      <c r="TPQ17" s="330"/>
      <c r="TPR17" s="330"/>
      <c r="TPS17" s="330"/>
      <c r="TPT17" s="330"/>
      <c r="TPU17" s="330"/>
      <c r="TPV17" s="330"/>
      <c r="TPW17" s="330"/>
      <c r="TPX17" s="330"/>
      <c r="TPY17" s="330"/>
      <c r="TPZ17" s="330"/>
      <c r="TQA17" s="330"/>
      <c r="TQB17" s="330"/>
      <c r="TQC17" s="330"/>
      <c r="TQD17" s="330"/>
      <c r="TQE17" s="330"/>
      <c r="TQF17" s="330"/>
      <c r="TQG17" s="330"/>
      <c r="TQH17" s="330"/>
      <c r="TQI17" s="330"/>
      <c r="TQJ17" s="330"/>
      <c r="TQK17" s="330"/>
      <c r="TQL17" s="330"/>
      <c r="TQM17" s="330"/>
      <c r="TQN17" s="330"/>
      <c r="TQO17" s="330"/>
      <c r="TQP17" s="330"/>
      <c r="TQQ17" s="330"/>
      <c r="TQR17" s="330"/>
      <c r="TQS17" s="330"/>
      <c r="TQT17" s="330"/>
      <c r="TQU17" s="330"/>
      <c r="TQV17" s="330"/>
      <c r="TQW17" s="330"/>
      <c r="TQX17" s="330"/>
      <c r="TQY17" s="330"/>
      <c r="TQZ17" s="330"/>
      <c r="TRA17" s="330"/>
      <c r="TRB17" s="330"/>
      <c r="TRC17" s="330"/>
      <c r="TRD17" s="330"/>
      <c r="TRE17" s="330"/>
      <c r="TRF17" s="330"/>
      <c r="TRG17" s="330"/>
      <c r="TRH17" s="330"/>
      <c r="TRI17" s="330"/>
      <c r="TRJ17" s="330"/>
      <c r="TRK17" s="330"/>
      <c r="TRL17" s="330"/>
      <c r="TRM17" s="330"/>
      <c r="TRN17" s="330"/>
      <c r="TRO17" s="330"/>
      <c r="TRP17" s="330"/>
      <c r="TRQ17" s="330"/>
      <c r="TRR17" s="330"/>
      <c r="TRS17" s="330"/>
      <c r="TRT17" s="330"/>
      <c r="TRU17" s="330"/>
      <c r="TRV17" s="330"/>
      <c r="TRW17" s="330"/>
      <c r="TRX17" s="330"/>
      <c r="TRY17" s="330"/>
      <c r="TRZ17" s="330"/>
      <c r="TSA17" s="330"/>
      <c r="TSB17" s="330"/>
      <c r="TSC17" s="330"/>
      <c r="TSD17" s="330"/>
      <c r="TSE17" s="330"/>
      <c r="TSF17" s="330"/>
      <c r="TSG17" s="330"/>
      <c r="TSH17" s="330"/>
      <c r="TSI17" s="330"/>
      <c r="TSJ17" s="330"/>
      <c r="TSK17" s="330"/>
      <c r="TSL17" s="330"/>
      <c r="TSM17" s="330"/>
      <c r="TSN17" s="330"/>
      <c r="TSO17" s="330"/>
      <c r="TSP17" s="330"/>
      <c r="TSQ17" s="330"/>
      <c r="TSR17" s="330"/>
      <c r="TSS17" s="330"/>
      <c r="TST17" s="330"/>
      <c r="TSU17" s="330"/>
      <c r="TSV17" s="330"/>
      <c r="TSW17" s="330"/>
      <c r="TSX17" s="330"/>
      <c r="TSY17" s="330"/>
      <c r="TSZ17" s="330"/>
      <c r="TTA17" s="330"/>
      <c r="TTB17" s="330"/>
      <c r="TTC17" s="330"/>
      <c r="TTD17" s="330"/>
      <c r="TTE17" s="330"/>
      <c r="TTF17" s="330"/>
      <c r="TTG17" s="330"/>
      <c r="TTH17" s="330"/>
      <c r="TTI17" s="330"/>
      <c r="TTJ17" s="330"/>
      <c r="TTK17" s="330"/>
      <c r="TTL17" s="330"/>
      <c r="TTM17" s="330"/>
      <c r="TTN17" s="330"/>
      <c r="TTO17" s="330"/>
      <c r="TTP17" s="330"/>
      <c r="TTQ17" s="330"/>
      <c r="TTR17" s="330"/>
      <c r="TTS17" s="330"/>
      <c r="TTT17" s="330"/>
      <c r="TTU17" s="330"/>
      <c r="TTV17" s="330"/>
      <c r="TTW17" s="330"/>
      <c r="TTX17" s="330"/>
      <c r="TTY17" s="330"/>
      <c r="TTZ17" s="330"/>
      <c r="TUA17" s="330"/>
      <c r="TUB17" s="330"/>
      <c r="TUC17" s="330"/>
      <c r="TUD17" s="330"/>
      <c r="TUE17" s="330"/>
      <c r="TUF17" s="330"/>
      <c r="TUG17" s="330"/>
      <c r="TUH17" s="330"/>
      <c r="TUI17" s="330"/>
      <c r="TUJ17" s="330"/>
      <c r="TUK17" s="330"/>
      <c r="TUL17" s="330"/>
      <c r="TUM17" s="330"/>
      <c r="TUN17" s="330"/>
      <c r="TUO17" s="330"/>
      <c r="TUP17" s="330"/>
      <c r="TUQ17" s="330"/>
      <c r="TUR17" s="330"/>
      <c r="TUS17" s="330"/>
      <c r="TUT17" s="330"/>
      <c r="TUU17" s="330"/>
      <c r="TUV17" s="330"/>
      <c r="TUW17" s="330"/>
      <c r="TUX17" s="330"/>
      <c r="TUY17" s="330"/>
      <c r="TUZ17" s="330"/>
      <c r="TVA17" s="330"/>
      <c r="TVB17" s="330"/>
      <c r="TVC17" s="330"/>
      <c r="TVD17" s="330"/>
      <c r="TVE17" s="330"/>
      <c r="TVF17" s="330"/>
      <c r="TVG17" s="330"/>
      <c r="TVH17" s="330"/>
      <c r="TVI17" s="330"/>
      <c r="TVJ17" s="330"/>
      <c r="TVK17" s="330"/>
      <c r="TVL17" s="330"/>
      <c r="TVM17" s="330"/>
      <c r="TVN17" s="330"/>
      <c r="TVO17" s="330"/>
      <c r="TVP17" s="330"/>
      <c r="TVQ17" s="330"/>
      <c r="TVR17" s="330"/>
      <c r="TVS17" s="330"/>
      <c r="TVT17" s="330"/>
      <c r="TVU17" s="330"/>
      <c r="TVV17" s="330"/>
      <c r="TVW17" s="330"/>
      <c r="TVX17" s="330"/>
      <c r="TVY17" s="330"/>
      <c r="TVZ17" s="330"/>
      <c r="TWA17" s="330"/>
      <c r="TWB17" s="330"/>
      <c r="TWC17" s="330"/>
      <c r="TWD17" s="330"/>
      <c r="TWE17" s="330"/>
      <c r="TWF17" s="330"/>
      <c r="TWG17" s="330"/>
      <c r="TWH17" s="330"/>
      <c r="TWI17" s="330"/>
      <c r="TWJ17" s="330"/>
      <c r="TWK17" s="330"/>
      <c r="TWL17" s="330"/>
      <c r="TWM17" s="330"/>
      <c r="TWN17" s="330"/>
      <c r="TWO17" s="330"/>
      <c r="TWP17" s="330"/>
      <c r="TWQ17" s="330"/>
      <c r="TWR17" s="330"/>
      <c r="TWS17" s="330"/>
      <c r="TWT17" s="330"/>
      <c r="TWU17" s="330"/>
      <c r="TWV17" s="330"/>
      <c r="TWW17" s="330"/>
      <c r="TWX17" s="330"/>
      <c r="TWY17" s="330"/>
      <c r="TWZ17" s="330"/>
      <c r="TXA17" s="330"/>
      <c r="TXB17" s="330"/>
      <c r="TXC17" s="330"/>
      <c r="TXD17" s="330"/>
      <c r="TXE17" s="330"/>
      <c r="TXF17" s="330"/>
      <c r="TXG17" s="330"/>
      <c r="TXH17" s="330"/>
      <c r="TXI17" s="330"/>
      <c r="TXJ17" s="330"/>
      <c r="TXK17" s="330"/>
      <c r="TXL17" s="330"/>
      <c r="TXM17" s="330"/>
      <c r="TXN17" s="330"/>
      <c r="TXO17" s="330"/>
      <c r="TXP17" s="330"/>
      <c r="TXQ17" s="330"/>
      <c r="TXR17" s="330"/>
      <c r="TXS17" s="330"/>
      <c r="TXT17" s="330"/>
      <c r="TXU17" s="330"/>
      <c r="TXV17" s="330"/>
      <c r="TXW17" s="330"/>
      <c r="TXX17" s="330"/>
      <c r="TXY17" s="330"/>
      <c r="TXZ17" s="330"/>
      <c r="TYA17" s="330"/>
      <c r="TYB17" s="330"/>
      <c r="TYC17" s="330"/>
      <c r="TYD17" s="330"/>
      <c r="TYE17" s="330"/>
      <c r="TYF17" s="330"/>
      <c r="TYG17" s="330"/>
      <c r="TYH17" s="330"/>
      <c r="TYI17" s="330"/>
      <c r="TYJ17" s="330"/>
      <c r="TYK17" s="330"/>
      <c r="TYL17" s="330"/>
      <c r="TYM17" s="330"/>
      <c r="TYN17" s="330"/>
      <c r="TYO17" s="330"/>
      <c r="TYP17" s="330"/>
      <c r="TYQ17" s="330"/>
      <c r="TYR17" s="330"/>
      <c r="TYS17" s="330"/>
      <c r="TYT17" s="330"/>
      <c r="TYU17" s="330"/>
      <c r="TYV17" s="330"/>
      <c r="TYW17" s="330"/>
      <c r="TYX17" s="330"/>
      <c r="TYY17" s="330"/>
      <c r="TYZ17" s="330"/>
      <c r="TZA17" s="330"/>
      <c r="TZB17" s="330"/>
      <c r="TZC17" s="330"/>
      <c r="TZD17" s="330"/>
      <c r="TZE17" s="330"/>
      <c r="TZF17" s="330"/>
      <c r="TZG17" s="330"/>
      <c r="TZH17" s="330"/>
      <c r="TZI17" s="330"/>
      <c r="TZJ17" s="330"/>
      <c r="TZK17" s="330"/>
      <c r="TZL17" s="330"/>
      <c r="TZM17" s="330"/>
      <c r="TZN17" s="330"/>
      <c r="TZO17" s="330"/>
      <c r="TZP17" s="330"/>
      <c r="TZQ17" s="330"/>
      <c r="TZR17" s="330"/>
      <c r="TZS17" s="330"/>
      <c r="TZT17" s="330"/>
      <c r="TZU17" s="330"/>
      <c r="TZV17" s="330"/>
      <c r="TZW17" s="330"/>
      <c r="TZX17" s="330"/>
      <c r="TZY17" s="330"/>
      <c r="TZZ17" s="330"/>
      <c r="UAA17" s="330"/>
      <c r="UAB17" s="330"/>
      <c r="UAC17" s="330"/>
      <c r="UAD17" s="330"/>
      <c r="UAE17" s="330"/>
      <c r="UAF17" s="330"/>
      <c r="UAG17" s="330"/>
      <c r="UAH17" s="330"/>
      <c r="UAI17" s="330"/>
      <c r="UAJ17" s="330"/>
      <c r="UAK17" s="330"/>
      <c r="UAL17" s="330"/>
      <c r="UAM17" s="330"/>
      <c r="UAN17" s="330"/>
      <c r="UAO17" s="330"/>
      <c r="UAP17" s="330"/>
      <c r="UAQ17" s="330"/>
      <c r="UAR17" s="330"/>
      <c r="UAS17" s="330"/>
      <c r="UAT17" s="330"/>
      <c r="UAU17" s="330"/>
      <c r="UAV17" s="330"/>
      <c r="UAW17" s="330"/>
      <c r="UAX17" s="330"/>
      <c r="UAY17" s="330"/>
      <c r="UAZ17" s="330"/>
      <c r="UBA17" s="330"/>
      <c r="UBB17" s="330"/>
      <c r="UBC17" s="330"/>
      <c r="UBD17" s="330"/>
      <c r="UBE17" s="330"/>
      <c r="UBF17" s="330"/>
      <c r="UBG17" s="330"/>
      <c r="UBH17" s="330"/>
      <c r="UBI17" s="330"/>
      <c r="UBJ17" s="330"/>
      <c r="UBK17" s="330"/>
      <c r="UBL17" s="330"/>
      <c r="UBM17" s="330"/>
      <c r="UBN17" s="330"/>
      <c r="UBO17" s="330"/>
      <c r="UBP17" s="330"/>
      <c r="UBQ17" s="330"/>
      <c r="UBR17" s="330"/>
      <c r="UBS17" s="330"/>
      <c r="UBT17" s="330"/>
      <c r="UBU17" s="330"/>
      <c r="UBV17" s="330"/>
      <c r="UBW17" s="330"/>
      <c r="UBX17" s="330"/>
      <c r="UBY17" s="330"/>
      <c r="UBZ17" s="330"/>
      <c r="UCA17" s="330"/>
      <c r="UCB17" s="330"/>
      <c r="UCC17" s="330"/>
      <c r="UCD17" s="330"/>
      <c r="UCE17" s="330"/>
      <c r="UCF17" s="330"/>
      <c r="UCG17" s="330"/>
      <c r="UCH17" s="330"/>
      <c r="UCI17" s="330"/>
      <c r="UCJ17" s="330"/>
      <c r="UCK17" s="330"/>
      <c r="UCL17" s="330"/>
      <c r="UCM17" s="330"/>
      <c r="UCN17" s="330"/>
      <c r="UCO17" s="330"/>
      <c r="UCP17" s="330"/>
      <c r="UCQ17" s="330"/>
      <c r="UCR17" s="330"/>
      <c r="UCS17" s="330"/>
      <c r="UCT17" s="330"/>
      <c r="UCU17" s="330"/>
      <c r="UCV17" s="330"/>
      <c r="UCW17" s="330"/>
      <c r="UCX17" s="330"/>
      <c r="UCY17" s="330"/>
      <c r="UCZ17" s="330"/>
      <c r="UDA17" s="330"/>
      <c r="UDB17" s="330"/>
      <c r="UDC17" s="330"/>
      <c r="UDD17" s="330"/>
      <c r="UDE17" s="330"/>
      <c r="UDF17" s="330"/>
      <c r="UDG17" s="330"/>
      <c r="UDH17" s="330"/>
      <c r="UDI17" s="330"/>
      <c r="UDJ17" s="330"/>
      <c r="UDK17" s="330"/>
      <c r="UDL17" s="330"/>
      <c r="UDM17" s="330"/>
      <c r="UDN17" s="330"/>
      <c r="UDO17" s="330"/>
      <c r="UDP17" s="330"/>
      <c r="UDQ17" s="330"/>
      <c r="UDR17" s="330"/>
      <c r="UDS17" s="330"/>
      <c r="UDT17" s="330"/>
      <c r="UDU17" s="330"/>
      <c r="UDV17" s="330"/>
      <c r="UDW17" s="330"/>
      <c r="UDX17" s="330"/>
      <c r="UDY17" s="330"/>
      <c r="UDZ17" s="330"/>
      <c r="UEA17" s="330"/>
      <c r="UEB17" s="330"/>
      <c r="UEC17" s="330"/>
      <c r="UED17" s="330"/>
      <c r="UEE17" s="330"/>
      <c r="UEF17" s="330"/>
      <c r="UEG17" s="330"/>
      <c r="UEH17" s="330"/>
      <c r="UEI17" s="330"/>
      <c r="UEJ17" s="330"/>
      <c r="UEK17" s="330"/>
      <c r="UEL17" s="330"/>
      <c r="UEM17" s="330"/>
      <c r="UEN17" s="330"/>
      <c r="UEO17" s="330"/>
      <c r="UEP17" s="330"/>
      <c r="UEQ17" s="330"/>
      <c r="UER17" s="330"/>
      <c r="UES17" s="330"/>
      <c r="UET17" s="330"/>
      <c r="UEU17" s="330"/>
      <c r="UEV17" s="330"/>
      <c r="UEW17" s="330"/>
      <c r="UEX17" s="330"/>
      <c r="UEY17" s="330"/>
      <c r="UEZ17" s="330"/>
      <c r="UFA17" s="330"/>
      <c r="UFB17" s="330"/>
      <c r="UFC17" s="330"/>
      <c r="UFD17" s="330"/>
      <c r="UFE17" s="330"/>
      <c r="UFF17" s="330"/>
      <c r="UFG17" s="330"/>
      <c r="UFH17" s="330"/>
      <c r="UFI17" s="330"/>
      <c r="UFJ17" s="330"/>
      <c r="UFK17" s="330"/>
      <c r="UFL17" s="330"/>
      <c r="UFM17" s="330"/>
      <c r="UFN17" s="330"/>
      <c r="UFO17" s="330"/>
      <c r="UFP17" s="330"/>
      <c r="UFQ17" s="330"/>
      <c r="UFR17" s="330"/>
      <c r="UFS17" s="330"/>
      <c r="UFT17" s="330"/>
      <c r="UFU17" s="330"/>
      <c r="UFV17" s="330"/>
      <c r="UFW17" s="330"/>
      <c r="UFX17" s="330"/>
      <c r="UFY17" s="330"/>
      <c r="UFZ17" s="330"/>
      <c r="UGA17" s="330"/>
      <c r="UGB17" s="330"/>
      <c r="UGC17" s="330"/>
      <c r="UGD17" s="330"/>
      <c r="UGE17" s="330"/>
      <c r="UGF17" s="330"/>
      <c r="UGG17" s="330"/>
      <c r="UGH17" s="330"/>
      <c r="UGI17" s="330"/>
      <c r="UGJ17" s="330"/>
      <c r="UGK17" s="330"/>
      <c r="UGL17" s="330"/>
      <c r="UGM17" s="330"/>
      <c r="UGN17" s="330"/>
      <c r="UGO17" s="330"/>
      <c r="UGP17" s="330"/>
      <c r="UGQ17" s="330"/>
      <c r="UGR17" s="330"/>
      <c r="UGS17" s="330"/>
      <c r="UGT17" s="330"/>
      <c r="UGU17" s="330"/>
      <c r="UGV17" s="330"/>
      <c r="UGW17" s="330"/>
      <c r="UGX17" s="330"/>
      <c r="UGY17" s="330"/>
      <c r="UGZ17" s="330"/>
      <c r="UHA17" s="330"/>
      <c r="UHB17" s="330"/>
      <c r="UHC17" s="330"/>
      <c r="UHD17" s="330"/>
      <c r="UHE17" s="330"/>
      <c r="UHF17" s="330"/>
      <c r="UHG17" s="330"/>
      <c r="UHH17" s="330"/>
      <c r="UHI17" s="330"/>
      <c r="UHJ17" s="330"/>
      <c r="UHK17" s="330"/>
      <c r="UHL17" s="330"/>
      <c r="UHM17" s="330"/>
      <c r="UHN17" s="330"/>
      <c r="UHO17" s="330"/>
      <c r="UHP17" s="330"/>
      <c r="UHQ17" s="330"/>
      <c r="UHR17" s="330"/>
      <c r="UHS17" s="330"/>
      <c r="UHT17" s="330"/>
      <c r="UHU17" s="330"/>
      <c r="UHV17" s="330"/>
      <c r="UHW17" s="330"/>
      <c r="UHX17" s="330"/>
      <c r="UHY17" s="330"/>
      <c r="UHZ17" s="330"/>
      <c r="UIA17" s="330"/>
      <c r="UIB17" s="330"/>
      <c r="UIC17" s="330"/>
      <c r="UID17" s="330"/>
      <c r="UIE17" s="330"/>
      <c r="UIF17" s="330"/>
      <c r="UIG17" s="330"/>
      <c r="UIH17" s="330"/>
      <c r="UII17" s="330"/>
      <c r="UIJ17" s="330"/>
      <c r="UIK17" s="330"/>
      <c r="UIL17" s="330"/>
      <c r="UIM17" s="330"/>
      <c r="UIN17" s="330"/>
      <c r="UIO17" s="330"/>
      <c r="UIP17" s="330"/>
      <c r="UIQ17" s="330"/>
      <c r="UIR17" s="330"/>
      <c r="UIS17" s="330"/>
      <c r="UIT17" s="330"/>
      <c r="UIU17" s="330"/>
      <c r="UIV17" s="330"/>
      <c r="UIW17" s="330"/>
      <c r="UIX17" s="330"/>
      <c r="UIY17" s="330"/>
      <c r="UIZ17" s="330"/>
      <c r="UJA17" s="330"/>
      <c r="UJB17" s="330"/>
      <c r="UJC17" s="330"/>
      <c r="UJD17" s="330"/>
      <c r="UJE17" s="330"/>
      <c r="UJF17" s="330"/>
      <c r="UJG17" s="330"/>
      <c r="UJH17" s="330"/>
      <c r="UJI17" s="330"/>
      <c r="UJJ17" s="330"/>
      <c r="UJK17" s="330"/>
      <c r="UJL17" s="330"/>
      <c r="UJM17" s="330"/>
      <c r="UJN17" s="330"/>
      <c r="UJO17" s="330"/>
      <c r="UJP17" s="330"/>
      <c r="UJQ17" s="330"/>
      <c r="UJR17" s="330"/>
      <c r="UJS17" s="330"/>
      <c r="UJT17" s="330"/>
      <c r="UJU17" s="330"/>
      <c r="UJV17" s="330"/>
      <c r="UJW17" s="330"/>
      <c r="UJX17" s="330"/>
      <c r="UJY17" s="330"/>
      <c r="UJZ17" s="330"/>
      <c r="UKA17" s="330"/>
      <c r="UKB17" s="330"/>
      <c r="UKC17" s="330"/>
      <c r="UKD17" s="330"/>
      <c r="UKE17" s="330"/>
      <c r="UKF17" s="330"/>
      <c r="UKG17" s="330"/>
      <c r="UKH17" s="330"/>
      <c r="UKI17" s="330"/>
      <c r="UKJ17" s="330"/>
      <c r="UKK17" s="330"/>
      <c r="UKL17" s="330"/>
      <c r="UKM17" s="330"/>
      <c r="UKN17" s="330"/>
      <c r="UKO17" s="330"/>
      <c r="UKP17" s="330"/>
      <c r="UKQ17" s="330"/>
      <c r="UKR17" s="330"/>
      <c r="UKS17" s="330"/>
      <c r="UKT17" s="330"/>
      <c r="UKU17" s="330"/>
      <c r="UKV17" s="330"/>
      <c r="UKW17" s="330"/>
      <c r="UKX17" s="330"/>
      <c r="UKY17" s="330"/>
      <c r="UKZ17" s="330"/>
      <c r="ULA17" s="330"/>
      <c r="ULB17" s="330"/>
      <c r="ULC17" s="330"/>
      <c r="ULD17" s="330"/>
      <c r="ULE17" s="330"/>
      <c r="ULF17" s="330"/>
      <c r="ULG17" s="330"/>
      <c r="ULH17" s="330"/>
      <c r="ULI17" s="330"/>
      <c r="ULJ17" s="330"/>
      <c r="ULK17" s="330"/>
      <c r="ULL17" s="330"/>
      <c r="ULM17" s="330"/>
      <c r="ULN17" s="330"/>
      <c r="ULO17" s="330"/>
      <c r="ULP17" s="330"/>
      <c r="ULQ17" s="330"/>
      <c r="ULR17" s="330"/>
      <c r="ULS17" s="330"/>
      <c r="ULT17" s="330"/>
      <c r="ULU17" s="330"/>
      <c r="ULV17" s="330"/>
      <c r="ULW17" s="330"/>
      <c r="ULX17" s="330"/>
      <c r="ULY17" s="330"/>
      <c r="ULZ17" s="330"/>
      <c r="UMA17" s="330"/>
      <c r="UMB17" s="330"/>
      <c r="UMC17" s="330"/>
      <c r="UMD17" s="330"/>
      <c r="UME17" s="330"/>
      <c r="UMF17" s="330"/>
      <c r="UMG17" s="330"/>
      <c r="UMH17" s="330"/>
      <c r="UMI17" s="330"/>
      <c r="UMJ17" s="330"/>
      <c r="UMK17" s="330"/>
      <c r="UML17" s="330"/>
      <c r="UMM17" s="330"/>
      <c r="UMN17" s="330"/>
      <c r="UMO17" s="330"/>
      <c r="UMP17" s="330"/>
      <c r="UMQ17" s="330"/>
      <c r="UMR17" s="330"/>
      <c r="UMS17" s="330"/>
      <c r="UMT17" s="330"/>
      <c r="UMU17" s="330"/>
      <c r="UMV17" s="330"/>
      <c r="UMW17" s="330"/>
      <c r="UMX17" s="330"/>
      <c r="UMY17" s="330"/>
      <c r="UMZ17" s="330"/>
      <c r="UNA17" s="330"/>
      <c r="UNB17" s="330"/>
      <c r="UNC17" s="330"/>
      <c r="UND17" s="330"/>
      <c r="UNE17" s="330"/>
      <c r="UNF17" s="330"/>
      <c r="UNG17" s="330"/>
      <c r="UNH17" s="330"/>
      <c r="UNI17" s="330"/>
      <c r="UNJ17" s="330"/>
      <c r="UNK17" s="330"/>
      <c r="UNL17" s="330"/>
      <c r="UNM17" s="330"/>
      <c r="UNN17" s="330"/>
      <c r="UNO17" s="330"/>
      <c r="UNP17" s="330"/>
      <c r="UNQ17" s="330"/>
      <c r="UNR17" s="330"/>
      <c r="UNS17" s="330"/>
      <c r="UNT17" s="330"/>
      <c r="UNU17" s="330"/>
      <c r="UNV17" s="330"/>
      <c r="UNW17" s="330"/>
      <c r="UNX17" s="330"/>
      <c r="UNY17" s="330"/>
      <c r="UNZ17" s="330"/>
      <c r="UOA17" s="330"/>
      <c r="UOB17" s="330"/>
      <c r="UOC17" s="330"/>
      <c r="UOD17" s="330"/>
      <c r="UOE17" s="330"/>
      <c r="UOF17" s="330"/>
      <c r="UOG17" s="330"/>
      <c r="UOH17" s="330"/>
      <c r="UOI17" s="330"/>
      <c r="UOJ17" s="330"/>
      <c r="UOK17" s="330"/>
      <c r="UOL17" s="330"/>
      <c r="UOM17" s="330"/>
      <c r="UON17" s="330"/>
      <c r="UOO17" s="330"/>
      <c r="UOP17" s="330"/>
      <c r="UOQ17" s="330"/>
      <c r="UOR17" s="330"/>
      <c r="UOS17" s="330"/>
      <c r="UOT17" s="330"/>
      <c r="UOU17" s="330"/>
      <c r="UOV17" s="330"/>
      <c r="UOW17" s="330"/>
      <c r="UOX17" s="330"/>
      <c r="UOY17" s="330"/>
      <c r="UOZ17" s="330"/>
      <c r="UPA17" s="330"/>
      <c r="UPB17" s="330"/>
      <c r="UPC17" s="330"/>
      <c r="UPD17" s="330"/>
      <c r="UPE17" s="330"/>
      <c r="UPF17" s="330"/>
      <c r="UPG17" s="330"/>
      <c r="UPH17" s="330"/>
      <c r="UPI17" s="330"/>
      <c r="UPJ17" s="330"/>
      <c r="UPK17" s="330"/>
      <c r="UPL17" s="330"/>
      <c r="UPM17" s="330"/>
      <c r="UPN17" s="330"/>
      <c r="UPO17" s="330"/>
      <c r="UPP17" s="330"/>
      <c r="UPQ17" s="330"/>
      <c r="UPR17" s="330"/>
      <c r="UPS17" s="330"/>
      <c r="UPT17" s="330"/>
      <c r="UPU17" s="330"/>
      <c r="UPV17" s="330"/>
      <c r="UPW17" s="330"/>
      <c r="UPX17" s="330"/>
      <c r="UPY17" s="330"/>
      <c r="UPZ17" s="330"/>
      <c r="UQA17" s="330"/>
      <c r="UQB17" s="330"/>
      <c r="UQC17" s="330"/>
      <c r="UQD17" s="330"/>
      <c r="UQE17" s="330"/>
      <c r="UQF17" s="330"/>
      <c r="UQG17" s="330"/>
      <c r="UQH17" s="330"/>
      <c r="UQI17" s="330"/>
      <c r="UQJ17" s="330"/>
      <c r="UQK17" s="330"/>
      <c r="UQL17" s="330"/>
      <c r="UQM17" s="330"/>
      <c r="UQN17" s="330"/>
      <c r="UQO17" s="330"/>
      <c r="UQP17" s="330"/>
      <c r="UQQ17" s="330"/>
      <c r="UQR17" s="330"/>
      <c r="UQS17" s="330"/>
      <c r="UQT17" s="330"/>
      <c r="UQU17" s="330"/>
      <c r="UQV17" s="330"/>
      <c r="UQW17" s="330"/>
      <c r="UQX17" s="330"/>
      <c r="UQY17" s="330"/>
      <c r="UQZ17" s="330"/>
      <c r="URA17" s="330"/>
      <c r="URB17" s="330"/>
      <c r="URC17" s="330"/>
      <c r="URD17" s="330"/>
      <c r="URE17" s="330"/>
      <c r="URF17" s="330"/>
      <c r="URG17" s="330"/>
      <c r="URH17" s="330"/>
      <c r="URI17" s="330"/>
      <c r="URJ17" s="330"/>
      <c r="URK17" s="330"/>
      <c r="URL17" s="330"/>
      <c r="URM17" s="330"/>
      <c r="URN17" s="330"/>
      <c r="URO17" s="330"/>
      <c r="URP17" s="330"/>
      <c r="URQ17" s="330"/>
      <c r="URR17" s="330"/>
      <c r="URS17" s="330"/>
      <c r="URT17" s="330"/>
      <c r="URU17" s="330"/>
      <c r="URV17" s="330"/>
      <c r="URW17" s="330"/>
      <c r="URX17" s="330"/>
      <c r="URY17" s="330"/>
      <c r="URZ17" s="330"/>
      <c r="USA17" s="330"/>
      <c r="USB17" s="330"/>
      <c r="USC17" s="330"/>
      <c r="USD17" s="330"/>
      <c r="USE17" s="330"/>
      <c r="USF17" s="330"/>
      <c r="USG17" s="330"/>
      <c r="USH17" s="330"/>
      <c r="USI17" s="330"/>
      <c r="USJ17" s="330"/>
      <c r="USK17" s="330"/>
      <c r="USL17" s="330"/>
      <c r="USM17" s="330"/>
      <c r="USN17" s="330"/>
      <c r="USO17" s="330"/>
      <c r="USP17" s="330"/>
      <c r="USQ17" s="330"/>
      <c r="USR17" s="330"/>
      <c r="USS17" s="330"/>
      <c r="UST17" s="330"/>
      <c r="USU17" s="330"/>
      <c r="USV17" s="330"/>
      <c r="USW17" s="330"/>
      <c r="USX17" s="330"/>
      <c r="USY17" s="330"/>
      <c r="USZ17" s="330"/>
      <c r="UTA17" s="330"/>
      <c r="UTB17" s="330"/>
      <c r="UTC17" s="330"/>
      <c r="UTD17" s="330"/>
      <c r="UTE17" s="330"/>
      <c r="UTF17" s="330"/>
      <c r="UTG17" s="330"/>
      <c r="UTH17" s="330"/>
      <c r="UTI17" s="330"/>
      <c r="UTJ17" s="330"/>
      <c r="UTK17" s="330"/>
      <c r="UTL17" s="330"/>
      <c r="UTM17" s="330"/>
      <c r="UTN17" s="330"/>
      <c r="UTO17" s="330"/>
      <c r="UTP17" s="330"/>
      <c r="UTQ17" s="330"/>
      <c r="UTR17" s="330"/>
      <c r="UTS17" s="330"/>
      <c r="UTT17" s="330"/>
      <c r="UTU17" s="330"/>
      <c r="UTV17" s="330"/>
      <c r="UTW17" s="330"/>
      <c r="UTX17" s="330"/>
      <c r="UTY17" s="330"/>
      <c r="UTZ17" s="330"/>
      <c r="UUA17" s="330"/>
      <c r="UUB17" s="330"/>
      <c r="UUC17" s="330"/>
      <c r="UUD17" s="330"/>
      <c r="UUE17" s="330"/>
      <c r="UUF17" s="330"/>
      <c r="UUG17" s="330"/>
      <c r="UUH17" s="330"/>
      <c r="UUI17" s="330"/>
      <c r="UUJ17" s="330"/>
      <c r="UUK17" s="330"/>
      <c r="UUL17" s="330"/>
      <c r="UUM17" s="330"/>
      <c r="UUN17" s="330"/>
      <c r="UUO17" s="330"/>
      <c r="UUP17" s="330"/>
      <c r="UUQ17" s="330"/>
      <c r="UUR17" s="330"/>
      <c r="UUS17" s="330"/>
      <c r="UUT17" s="330"/>
      <c r="UUU17" s="330"/>
      <c r="UUV17" s="330"/>
      <c r="UUW17" s="330"/>
      <c r="UUX17" s="330"/>
      <c r="UUY17" s="330"/>
      <c r="UUZ17" s="330"/>
      <c r="UVA17" s="330"/>
      <c r="UVB17" s="330"/>
      <c r="UVC17" s="330"/>
      <c r="UVD17" s="330"/>
      <c r="UVE17" s="330"/>
      <c r="UVF17" s="330"/>
      <c r="UVG17" s="330"/>
      <c r="UVH17" s="330"/>
      <c r="UVI17" s="330"/>
      <c r="UVJ17" s="330"/>
      <c r="UVK17" s="330"/>
      <c r="UVL17" s="330"/>
      <c r="UVM17" s="330"/>
      <c r="UVN17" s="330"/>
      <c r="UVO17" s="330"/>
      <c r="UVP17" s="330"/>
      <c r="UVQ17" s="330"/>
      <c r="UVR17" s="330"/>
      <c r="UVS17" s="330"/>
      <c r="UVT17" s="330"/>
      <c r="UVU17" s="330"/>
      <c r="UVV17" s="330"/>
      <c r="UVW17" s="330"/>
      <c r="UVX17" s="330"/>
      <c r="UVY17" s="330"/>
      <c r="UVZ17" s="330"/>
      <c r="UWA17" s="330"/>
      <c r="UWB17" s="330"/>
      <c r="UWC17" s="330"/>
      <c r="UWD17" s="330"/>
      <c r="UWE17" s="330"/>
      <c r="UWF17" s="330"/>
      <c r="UWG17" s="330"/>
      <c r="UWH17" s="330"/>
      <c r="UWI17" s="330"/>
      <c r="UWJ17" s="330"/>
      <c r="UWK17" s="330"/>
      <c r="UWL17" s="330"/>
      <c r="UWM17" s="330"/>
      <c r="UWN17" s="330"/>
      <c r="UWO17" s="330"/>
      <c r="UWP17" s="330"/>
      <c r="UWQ17" s="330"/>
      <c r="UWR17" s="330"/>
      <c r="UWS17" s="330"/>
      <c r="UWT17" s="330"/>
      <c r="UWU17" s="330"/>
      <c r="UWV17" s="330"/>
      <c r="UWW17" s="330"/>
      <c r="UWX17" s="330"/>
      <c r="UWY17" s="330"/>
      <c r="UWZ17" s="330"/>
      <c r="UXA17" s="330"/>
      <c r="UXB17" s="330"/>
      <c r="UXC17" s="330"/>
      <c r="UXD17" s="330"/>
      <c r="UXE17" s="330"/>
      <c r="UXF17" s="330"/>
      <c r="UXG17" s="330"/>
      <c r="UXH17" s="330"/>
      <c r="UXI17" s="330"/>
      <c r="UXJ17" s="330"/>
      <c r="UXK17" s="330"/>
      <c r="UXL17" s="330"/>
      <c r="UXM17" s="330"/>
      <c r="UXN17" s="330"/>
      <c r="UXO17" s="330"/>
      <c r="UXP17" s="330"/>
      <c r="UXQ17" s="330"/>
      <c r="UXR17" s="330"/>
      <c r="UXS17" s="330"/>
      <c r="UXT17" s="330"/>
      <c r="UXU17" s="330"/>
      <c r="UXV17" s="330"/>
      <c r="UXW17" s="330"/>
      <c r="UXX17" s="330"/>
      <c r="UXY17" s="330"/>
      <c r="UXZ17" s="330"/>
      <c r="UYA17" s="330"/>
      <c r="UYB17" s="330"/>
      <c r="UYC17" s="330"/>
      <c r="UYD17" s="330"/>
      <c r="UYE17" s="330"/>
      <c r="UYF17" s="330"/>
      <c r="UYG17" s="330"/>
      <c r="UYH17" s="330"/>
      <c r="UYI17" s="330"/>
      <c r="UYJ17" s="330"/>
      <c r="UYK17" s="330"/>
      <c r="UYL17" s="330"/>
      <c r="UYM17" s="330"/>
      <c r="UYN17" s="330"/>
      <c r="UYO17" s="330"/>
      <c r="UYP17" s="330"/>
      <c r="UYQ17" s="330"/>
      <c r="UYR17" s="330"/>
      <c r="UYS17" s="330"/>
      <c r="UYT17" s="330"/>
      <c r="UYU17" s="330"/>
      <c r="UYV17" s="330"/>
      <c r="UYW17" s="330"/>
      <c r="UYX17" s="330"/>
      <c r="UYY17" s="330"/>
      <c r="UYZ17" s="330"/>
      <c r="UZA17" s="330"/>
      <c r="UZB17" s="330"/>
      <c r="UZC17" s="330"/>
      <c r="UZD17" s="330"/>
      <c r="UZE17" s="330"/>
      <c r="UZF17" s="330"/>
      <c r="UZG17" s="330"/>
      <c r="UZH17" s="330"/>
      <c r="UZI17" s="330"/>
      <c r="UZJ17" s="330"/>
      <c r="UZK17" s="330"/>
      <c r="UZL17" s="330"/>
      <c r="UZM17" s="330"/>
      <c r="UZN17" s="330"/>
      <c r="UZO17" s="330"/>
      <c r="UZP17" s="330"/>
      <c r="UZQ17" s="330"/>
      <c r="UZR17" s="330"/>
      <c r="UZS17" s="330"/>
      <c r="UZT17" s="330"/>
      <c r="UZU17" s="330"/>
      <c r="UZV17" s="330"/>
      <c r="UZW17" s="330"/>
      <c r="UZX17" s="330"/>
      <c r="UZY17" s="330"/>
      <c r="UZZ17" s="330"/>
      <c r="VAA17" s="330"/>
      <c r="VAB17" s="330"/>
      <c r="VAC17" s="330"/>
      <c r="VAD17" s="330"/>
      <c r="VAE17" s="330"/>
      <c r="VAF17" s="330"/>
      <c r="VAG17" s="330"/>
      <c r="VAH17" s="330"/>
      <c r="VAI17" s="330"/>
      <c r="VAJ17" s="330"/>
      <c r="VAK17" s="330"/>
      <c r="VAL17" s="330"/>
      <c r="VAM17" s="330"/>
      <c r="VAN17" s="330"/>
      <c r="VAO17" s="330"/>
      <c r="VAP17" s="330"/>
      <c r="VAQ17" s="330"/>
      <c r="VAR17" s="330"/>
      <c r="VAS17" s="330"/>
      <c r="VAT17" s="330"/>
      <c r="VAU17" s="330"/>
      <c r="VAV17" s="330"/>
      <c r="VAW17" s="330"/>
      <c r="VAX17" s="330"/>
      <c r="VAY17" s="330"/>
      <c r="VAZ17" s="330"/>
      <c r="VBA17" s="330"/>
      <c r="VBB17" s="330"/>
      <c r="VBC17" s="330"/>
      <c r="VBD17" s="330"/>
      <c r="VBE17" s="330"/>
      <c r="VBF17" s="330"/>
      <c r="VBG17" s="330"/>
      <c r="VBH17" s="330"/>
      <c r="VBI17" s="330"/>
      <c r="VBJ17" s="330"/>
      <c r="VBK17" s="330"/>
      <c r="VBL17" s="330"/>
      <c r="VBM17" s="330"/>
      <c r="VBN17" s="330"/>
      <c r="VBO17" s="330"/>
      <c r="VBP17" s="330"/>
      <c r="VBQ17" s="330"/>
      <c r="VBR17" s="330"/>
      <c r="VBS17" s="330"/>
      <c r="VBT17" s="330"/>
      <c r="VBU17" s="330"/>
      <c r="VBV17" s="330"/>
      <c r="VBW17" s="330"/>
      <c r="VBX17" s="330"/>
      <c r="VBY17" s="330"/>
      <c r="VBZ17" s="330"/>
      <c r="VCA17" s="330"/>
      <c r="VCB17" s="330"/>
      <c r="VCC17" s="330"/>
      <c r="VCD17" s="330"/>
      <c r="VCE17" s="330"/>
      <c r="VCF17" s="330"/>
      <c r="VCG17" s="330"/>
      <c r="VCH17" s="330"/>
      <c r="VCI17" s="330"/>
      <c r="VCJ17" s="330"/>
      <c r="VCK17" s="330"/>
      <c r="VCL17" s="330"/>
      <c r="VCM17" s="330"/>
      <c r="VCN17" s="330"/>
      <c r="VCO17" s="330"/>
      <c r="VCP17" s="330"/>
      <c r="VCQ17" s="330"/>
      <c r="VCR17" s="330"/>
      <c r="VCS17" s="330"/>
      <c r="VCT17" s="330"/>
      <c r="VCU17" s="330"/>
      <c r="VCV17" s="330"/>
      <c r="VCW17" s="330"/>
      <c r="VCX17" s="330"/>
      <c r="VCY17" s="330"/>
      <c r="VCZ17" s="330"/>
      <c r="VDA17" s="330"/>
      <c r="VDB17" s="330"/>
      <c r="VDC17" s="330"/>
      <c r="VDD17" s="330"/>
      <c r="VDE17" s="330"/>
      <c r="VDF17" s="330"/>
      <c r="VDG17" s="330"/>
      <c r="VDH17" s="330"/>
      <c r="VDI17" s="330"/>
      <c r="VDJ17" s="330"/>
      <c r="VDK17" s="330"/>
      <c r="VDL17" s="330"/>
      <c r="VDM17" s="330"/>
      <c r="VDN17" s="330"/>
      <c r="VDO17" s="330"/>
      <c r="VDP17" s="330"/>
      <c r="VDQ17" s="330"/>
      <c r="VDR17" s="330"/>
      <c r="VDS17" s="330"/>
      <c r="VDT17" s="330"/>
      <c r="VDU17" s="330"/>
      <c r="VDV17" s="330"/>
      <c r="VDW17" s="330"/>
      <c r="VDX17" s="330"/>
      <c r="VDY17" s="330"/>
      <c r="VDZ17" s="330"/>
      <c r="VEA17" s="330"/>
      <c r="VEB17" s="330"/>
      <c r="VEC17" s="330"/>
      <c r="VED17" s="330"/>
      <c r="VEE17" s="330"/>
      <c r="VEF17" s="330"/>
      <c r="VEG17" s="330"/>
      <c r="VEH17" s="330"/>
      <c r="VEI17" s="330"/>
      <c r="VEJ17" s="330"/>
      <c r="VEK17" s="330"/>
      <c r="VEL17" s="330"/>
      <c r="VEM17" s="330"/>
      <c r="VEN17" s="330"/>
      <c r="VEO17" s="330"/>
      <c r="VEP17" s="330"/>
      <c r="VEQ17" s="330"/>
      <c r="VER17" s="330"/>
      <c r="VES17" s="330"/>
      <c r="VET17" s="330"/>
      <c r="VEU17" s="330"/>
      <c r="VEV17" s="330"/>
      <c r="VEW17" s="330"/>
      <c r="VEX17" s="330"/>
      <c r="VEY17" s="330"/>
      <c r="VEZ17" s="330"/>
      <c r="VFA17" s="330"/>
      <c r="VFB17" s="330"/>
      <c r="VFC17" s="330"/>
      <c r="VFD17" s="330"/>
      <c r="VFE17" s="330"/>
      <c r="VFF17" s="330"/>
      <c r="VFG17" s="330"/>
      <c r="VFH17" s="330"/>
      <c r="VFI17" s="330"/>
      <c r="VFJ17" s="330"/>
      <c r="VFK17" s="330"/>
      <c r="VFL17" s="330"/>
      <c r="VFM17" s="330"/>
      <c r="VFN17" s="330"/>
      <c r="VFO17" s="330"/>
      <c r="VFP17" s="330"/>
      <c r="VFQ17" s="330"/>
      <c r="VFR17" s="330"/>
      <c r="VFS17" s="330"/>
      <c r="VFT17" s="330"/>
      <c r="VFU17" s="330"/>
      <c r="VFV17" s="330"/>
      <c r="VFW17" s="330"/>
      <c r="VFX17" s="330"/>
      <c r="VFY17" s="330"/>
      <c r="VFZ17" s="330"/>
      <c r="VGA17" s="330"/>
      <c r="VGB17" s="330"/>
      <c r="VGC17" s="330"/>
      <c r="VGD17" s="330"/>
      <c r="VGE17" s="330"/>
      <c r="VGF17" s="330"/>
      <c r="VGG17" s="330"/>
      <c r="VGH17" s="330"/>
      <c r="VGI17" s="330"/>
      <c r="VGJ17" s="330"/>
      <c r="VGK17" s="330"/>
      <c r="VGL17" s="330"/>
      <c r="VGM17" s="330"/>
      <c r="VGN17" s="330"/>
      <c r="VGO17" s="330"/>
      <c r="VGP17" s="330"/>
      <c r="VGQ17" s="330"/>
      <c r="VGR17" s="330"/>
      <c r="VGS17" s="330"/>
      <c r="VGT17" s="330"/>
      <c r="VGU17" s="330"/>
      <c r="VGV17" s="330"/>
      <c r="VGW17" s="330"/>
      <c r="VGX17" s="330"/>
      <c r="VGY17" s="330"/>
      <c r="VGZ17" s="330"/>
      <c r="VHA17" s="330"/>
      <c r="VHB17" s="330"/>
      <c r="VHC17" s="330"/>
      <c r="VHD17" s="330"/>
      <c r="VHE17" s="330"/>
      <c r="VHF17" s="330"/>
      <c r="VHG17" s="330"/>
      <c r="VHH17" s="330"/>
      <c r="VHI17" s="330"/>
      <c r="VHJ17" s="330"/>
      <c r="VHK17" s="330"/>
      <c r="VHL17" s="330"/>
      <c r="VHM17" s="330"/>
      <c r="VHN17" s="330"/>
      <c r="VHO17" s="330"/>
      <c r="VHP17" s="330"/>
      <c r="VHQ17" s="330"/>
      <c r="VHR17" s="330"/>
      <c r="VHS17" s="330"/>
      <c r="VHT17" s="330"/>
      <c r="VHU17" s="330"/>
      <c r="VHV17" s="330"/>
      <c r="VHW17" s="330"/>
      <c r="VHX17" s="330"/>
      <c r="VHY17" s="330"/>
      <c r="VHZ17" s="330"/>
      <c r="VIA17" s="330"/>
      <c r="VIB17" s="330"/>
      <c r="VIC17" s="330"/>
      <c r="VID17" s="330"/>
      <c r="VIE17" s="330"/>
      <c r="VIF17" s="330"/>
      <c r="VIG17" s="330"/>
      <c r="VIH17" s="330"/>
      <c r="VII17" s="330"/>
      <c r="VIJ17" s="330"/>
      <c r="VIK17" s="330"/>
      <c r="VIL17" s="330"/>
      <c r="VIM17" s="330"/>
      <c r="VIN17" s="330"/>
      <c r="VIO17" s="330"/>
      <c r="VIP17" s="330"/>
      <c r="VIQ17" s="330"/>
      <c r="VIR17" s="330"/>
      <c r="VIS17" s="330"/>
      <c r="VIT17" s="330"/>
      <c r="VIU17" s="330"/>
      <c r="VIV17" s="330"/>
      <c r="VIW17" s="330"/>
      <c r="VIX17" s="330"/>
      <c r="VIY17" s="330"/>
      <c r="VIZ17" s="330"/>
      <c r="VJA17" s="330"/>
      <c r="VJB17" s="330"/>
      <c r="VJC17" s="330"/>
      <c r="VJD17" s="330"/>
      <c r="VJE17" s="330"/>
      <c r="VJF17" s="330"/>
      <c r="VJG17" s="330"/>
      <c r="VJH17" s="330"/>
      <c r="VJI17" s="330"/>
      <c r="VJJ17" s="330"/>
      <c r="VJK17" s="330"/>
      <c r="VJL17" s="330"/>
      <c r="VJM17" s="330"/>
      <c r="VJN17" s="330"/>
      <c r="VJO17" s="330"/>
      <c r="VJP17" s="330"/>
      <c r="VJQ17" s="330"/>
      <c r="VJR17" s="330"/>
      <c r="VJS17" s="330"/>
      <c r="VJT17" s="330"/>
      <c r="VJU17" s="330"/>
      <c r="VJV17" s="330"/>
      <c r="VJW17" s="330"/>
      <c r="VJX17" s="330"/>
      <c r="VJY17" s="330"/>
      <c r="VJZ17" s="330"/>
      <c r="VKA17" s="330"/>
      <c r="VKB17" s="330"/>
      <c r="VKC17" s="330"/>
      <c r="VKD17" s="330"/>
      <c r="VKE17" s="330"/>
      <c r="VKF17" s="330"/>
      <c r="VKG17" s="330"/>
      <c r="VKH17" s="330"/>
      <c r="VKI17" s="330"/>
      <c r="VKJ17" s="330"/>
      <c r="VKK17" s="330"/>
      <c r="VKL17" s="330"/>
      <c r="VKM17" s="330"/>
      <c r="VKN17" s="330"/>
      <c r="VKO17" s="330"/>
      <c r="VKP17" s="330"/>
      <c r="VKQ17" s="330"/>
      <c r="VKR17" s="330"/>
      <c r="VKS17" s="330"/>
      <c r="VKT17" s="330"/>
      <c r="VKU17" s="330"/>
      <c r="VKV17" s="330"/>
      <c r="VKW17" s="330"/>
      <c r="VKX17" s="330"/>
      <c r="VKY17" s="330"/>
      <c r="VKZ17" s="330"/>
      <c r="VLA17" s="330"/>
      <c r="VLB17" s="330"/>
      <c r="VLC17" s="330"/>
      <c r="VLD17" s="330"/>
      <c r="VLE17" s="330"/>
      <c r="VLF17" s="330"/>
      <c r="VLG17" s="330"/>
      <c r="VLH17" s="330"/>
      <c r="VLI17" s="330"/>
      <c r="VLJ17" s="330"/>
      <c r="VLK17" s="330"/>
      <c r="VLL17" s="330"/>
      <c r="VLM17" s="330"/>
      <c r="VLN17" s="330"/>
      <c r="VLO17" s="330"/>
      <c r="VLP17" s="330"/>
      <c r="VLQ17" s="330"/>
      <c r="VLR17" s="330"/>
      <c r="VLS17" s="330"/>
      <c r="VLT17" s="330"/>
      <c r="VLU17" s="330"/>
      <c r="VLV17" s="330"/>
      <c r="VLW17" s="330"/>
      <c r="VLX17" s="330"/>
      <c r="VLY17" s="330"/>
      <c r="VLZ17" s="330"/>
      <c r="VMA17" s="330"/>
      <c r="VMB17" s="330"/>
      <c r="VMC17" s="330"/>
      <c r="VMD17" s="330"/>
      <c r="VME17" s="330"/>
      <c r="VMF17" s="330"/>
      <c r="VMG17" s="330"/>
      <c r="VMH17" s="330"/>
      <c r="VMI17" s="330"/>
      <c r="VMJ17" s="330"/>
      <c r="VMK17" s="330"/>
      <c r="VML17" s="330"/>
      <c r="VMM17" s="330"/>
      <c r="VMN17" s="330"/>
      <c r="VMO17" s="330"/>
      <c r="VMP17" s="330"/>
      <c r="VMQ17" s="330"/>
      <c r="VMR17" s="330"/>
      <c r="VMS17" s="330"/>
      <c r="VMT17" s="330"/>
      <c r="VMU17" s="330"/>
      <c r="VMV17" s="330"/>
      <c r="VMW17" s="330"/>
      <c r="VMX17" s="330"/>
      <c r="VMY17" s="330"/>
      <c r="VMZ17" s="330"/>
      <c r="VNA17" s="330"/>
      <c r="VNB17" s="330"/>
      <c r="VNC17" s="330"/>
      <c r="VND17" s="330"/>
      <c r="VNE17" s="330"/>
      <c r="VNF17" s="330"/>
      <c r="VNG17" s="330"/>
      <c r="VNH17" s="330"/>
      <c r="VNI17" s="330"/>
      <c r="VNJ17" s="330"/>
      <c r="VNK17" s="330"/>
      <c r="VNL17" s="330"/>
      <c r="VNM17" s="330"/>
      <c r="VNN17" s="330"/>
      <c r="VNO17" s="330"/>
      <c r="VNP17" s="330"/>
      <c r="VNQ17" s="330"/>
      <c r="VNR17" s="330"/>
      <c r="VNS17" s="330"/>
      <c r="VNT17" s="330"/>
      <c r="VNU17" s="330"/>
      <c r="VNV17" s="330"/>
      <c r="VNW17" s="330"/>
      <c r="VNX17" s="330"/>
      <c r="VNY17" s="330"/>
      <c r="VNZ17" s="330"/>
      <c r="VOA17" s="330"/>
      <c r="VOB17" s="330"/>
      <c r="VOC17" s="330"/>
      <c r="VOD17" s="330"/>
      <c r="VOE17" s="330"/>
      <c r="VOF17" s="330"/>
      <c r="VOG17" s="330"/>
      <c r="VOH17" s="330"/>
      <c r="VOI17" s="330"/>
      <c r="VOJ17" s="330"/>
      <c r="VOK17" s="330"/>
      <c r="VOL17" s="330"/>
      <c r="VOM17" s="330"/>
      <c r="VON17" s="330"/>
      <c r="VOO17" s="330"/>
      <c r="VOP17" s="330"/>
      <c r="VOQ17" s="330"/>
      <c r="VOR17" s="330"/>
      <c r="VOS17" s="330"/>
      <c r="VOT17" s="330"/>
      <c r="VOU17" s="330"/>
      <c r="VOV17" s="330"/>
      <c r="VOW17" s="330"/>
      <c r="VOX17" s="330"/>
      <c r="VOY17" s="330"/>
      <c r="VOZ17" s="330"/>
      <c r="VPA17" s="330"/>
      <c r="VPB17" s="330"/>
      <c r="VPC17" s="330"/>
      <c r="VPD17" s="330"/>
      <c r="VPE17" s="330"/>
      <c r="VPF17" s="330"/>
      <c r="VPG17" s="330"/>
      <c r="VPH17" s="330"/>
      <c r="VPI17" s="330"/>
      <c r="VPJ17" s="330"/>
      <c r="VPK17" s="330"/>
      <c r="VPL17" s="330"/>
      <c r="VPM17" s="330"/>
      <c r="VPN17" s="330"/>
      <c r="VPO17" s="330"/>
      <c r="VPP17" s="330"/>
      <c r="VPQ17" s="330"/>
      <c r="VPR17" s="330"/>
      <c r="VPS17" s="330"/>
      <c r="VPT17" s="330"/>
      <c r="VPU17" s="330"/>
      <c r="VPV17" s="330"/>
      <c r="VPW17" s="330"/>
      <c r="VPX17" s="330"/>
      <c r="VPY17" s="330"/>
      <c r="VPZ17" s="330"/>
      <c r="VQA17" s="330"/>
      <c r="VQB17" s="330"/>
      <c r="VQC17" s="330"/>
      <c r="VQD17" s="330"/>
      <c r="VQE17" s="330"/>
      <c r="VQF17" s="330"/>
      <c r="VQG17" s="330"/>
      <c r="VQH17" s="330"/>
      <c r="VQI17" s="330"/>
      <c r="VQJ17" s="330"/>
      <c r="VQK17" s="330"/>
      <c r="VQL17" s="330"/>
      <c r="VQM17" s="330"/>
      <c r="VQN17" s="330"/>
      <c r="VQO17" s="330"/>
      <c r="VQP17" s="330"/>
      <c r="VQQ17" s="330"/>
      <c r="VQR17" s="330"/>
      <c r="VQS17" s="330"/>
      <c r="VQT17" s="330"/>
      <c r="VQU17" s="330"/>
      <c r="VQV17" s="330"/>
      <c r="VQW17" s="330"/>
      <c r="VQX17" s="330"/>
      <c r="VQY17" s="330"/>
      <c r="VQZ17" s="330"/>
      <c r="VRA17" s="330"/>
      <c r="VRB17" s="330"/>
      <c r="VRC17" s="330"/>
      <c r="VRD17" s="330"/>
      <c r="VRE17" s="330"/>
      <c r="VRF17" s="330"/>
      <c r="VRG17" s="330"/>
      <c r="VRH17" s="330"/>
      <c r="VRI17" s="330"/>
      <c r="VRJ17" s="330"/>
      <c r="VRK17" s="330"/>
      <c r="VRL17" s="330"/>
      <c r="VRM17" s="330"/>
      <c r="VRN17" s="330"/>
      <c r="VRO17" s="330"/>
      <c r="VRP17" s="330"/>
      <c r="VRQ17" s="330"/>
      <c r="VRR17" s="330"/>
      <c r="VRS17" s="330"/>
      <c r="VRT17" s="330"/>
      <c r="VRU17" s="330"/>
      <c r="VRV17" s="330"/>
      <c r="VRW17" s="330"/>
      <c r="VRX17" s="330"/>
      <c r="VRY17" s="330"/>
      <c r="VRZ17" s="330"/>
      <c r="VSA17" s="330"/>
      <c r="VSB17" s="330"/>
      <c r="VSC17" s="330"/>
      <c r="VSD17" s="330"/>
      <c r="VSE17" s="330"/>
      <c r="VSF17" s="330"/>
      <c r="VSG17" s="330"/>
      <c r="VSH17" s="330"/>
      <c r="VSI17" s="330"/>
      <c r="VSJ17" s="330"/>
      <c r="VSK17" s="330"/>
      <c r="VSL17" s="330"/>
      <c r="VSM17" s="330"/>
      <c r="VSN17" s="330"/>
      <c r="VSO17" s="330"/>
      <c r="VSP17" s="330"/>
      <c r="VSQ17" s="330"/>
      <c r="VSR17" s="330"/>
      <c r="VSS17" s="330"/>
      <c r="VST17" s="330"/>
      <c r="VSU17" s="330"/>
      <c r="VSV17" s="330"/>
      <c r="VSW17" s="330"/>
      <c r="VSX17" s="330"/>
      <c r="VSY17" s="330"/>
      <c r="VSZ17" s="330"/>
      <c r="VTA17" s="330"/>
      <c r="VTB17" s="330"/>
      <c r="VTC17" s="330"/>
      <c r="VTD17" s="330"/>
      <c r="VTE17" s="330"/>
      <c r="VTF17" s="330"/>
      <c r="VTG17" s="330"/>
      <c r="VTH17" s="330"/>
      <c r="VTI17" s="330"/>
      <c r="VTJ17" s="330"/>
      <c r="VTK17" s="330"/>
      <c r="VTL17" s="330"/>
      <c r="VTM17" s="330"/>
      <c r="VTN17" s="330"/>
      <c r="VTO17" s="330"/>
      <c r="VTP17" s="330"/>
      <c r="VTQ17" s="330"/>
      <c r="VTR17" s="330"/>
      <c r="VTS17" s="330"/>
      <c r="VTT17" s="330"/>
      <c r="VTU17" s="330"/>
      <c r="VTV17" s="330"/>
      <c r="VTW17" s="330"/>
      <c r="VTX17" s="330"/>
      <c r="VTY17" s="330"/>
      <c r="VTZ17" s="330"/>
      <c r="VUA17" s="330"/>
      <c r="VUB17" s="330"/>
      <c r="VUC17" s="330"/>
      <c r="VUD17" s="330"/>
      <c r="VUE17" s="330"/>
      <c r="VUF17" s="330"/>
      <c r="VUG17" s="330"/>
      <c r="VUH17" s="330"/>
      <c r="VUI17" s="330"/>
      <c r="VUJ17" s="330"/>
      <c r="VUK17" s="330"/>
      <c r="VUL17" s="330"/>
      <c r="VUM17" s="330"/>
      <c r="VUN17" s="330"/>
      <c r="VUO17" s="330"/>
      <c r="VUP17" s="330"/>
      <c r="VUQ17" s="330"/>
      <c r="VUR17" s="330"/>
      <c r="VUS17" s="330"/>
      <c r="VUT17" s="330"/>
      <c r="VUU17" s="330"/>
      <c r="VUV17" s="330"/>
      <c r="VUW17" s="330"/>
      <c r="VUX17" s="330"/>
      <c r="VUY17" s="330"/>
      <c r="VUZ17" s="330"/>
      <c r="VVA17" s="330"/>
      <c r="VVB17" s="330"/>
      <c r="VVC17" s="330"/>
      <c r="VVD17" s="330"/>
      <c r="VVE17" s="330"/>
      <c r="VVF17" s="330"/>
      <c r="VVG17" s="330"/>
      <c r="VVH17" s="330"/>
      <c r="VVI17" s="330"/>
      <c r="VVJ17" s="330"/>
      <c r="VVK17" s="330"/>
      <c r="VVL17" s="330"/>
      <c r="VVM17" s="330"/>
      <c r="VVN17" s="330"/>
      <c r="VVO17" s="330"/>
      <c r="VVP17" s="330"/>
      <c r="VVQ17" s="330"/>
      <c r="VVR17" s="330"/>
      <c r="VVS17" s="330"/>
      <c r="VVT17" s="330"/>
      <c r="VVU17" s="330"/>
      <c r="VVV17" s="330"/>
      <c r="VVW17" s="330"/>
      <c r="VVX17" s="330"/>
      <c r="VVY17" s="330"/>
      <c r="VVZ17" s="330"/>
      <c r="VWA17" s="330"/>
      <c r="VWB17" s="330"/>
      <c r="VWC17" s="330"/>
      <c r="VWD17" s="330"/>
      <c r="VWE17" s="330"/>
      <c r="VWF17" s="330"/>
      <c r="VWG17" s="330"/>
      <c r="VWH17" s="330"/>
      <c r="VWI17" s="330"/>
      <c r="VWJ17" s="330"/>
      <c r="VWK17" s="330"/>
      <c r="VWL17" s="330"/>
      <c r="VWM17" s="330"/>
      <c r="VWN17" s="330"/>
      <c r="VWO17" s="330"/>
      <c r="VWP17" s="330"/>
      <c r="VWQ17" s="330"/>
      <c r="VWR17" s="330"/>
      <c r="VWS17" s="330"/>
      <c r="VWT17" s="330"/>
      <c r="VWU17" s="330"/>
      <c r="VWV17" s="330"/>
      <c r="VWW17" s="330"/>
      <c r="VWX17" s="330"/>
      <c r="VWY17" s="330"/>
      <c r="VWZ17" s="330"/>
      <c r="VXA17" s="330"/>
      <c r="VXB17" s="330"/>
      <c r="VXC17" s="330"/>
      <c r="VXD17" s="330"/>
      <c r="VXE17" s="330"/>
      <c r="VXF17" s="330"/>
      <c r="VXG17" s="330"/>
      <c r="VXH17" s="330"/>
      <c r="VXI17" s="330"/>
      <c r="VXJ17" s="330"/>
      <c r="VXK17" s="330"/>
      <c r="VXL17" s="330"/>
      <c r="VXM17" s="330"/>
      <c r="VXN17" s="330"/>
      <c r="VXO17" s="330"/>
      <c r="VXP17" s="330"/>
      <c r="VXQ17" s="330"/>
      <c r="VXR17" s="330"/>
      <c r="VXS17" s="330"/>
      <c r="VXT17" s="330"/>
      <c r="VXU17" s="330"/>
      <c r="VXV17" s="330"/>
      <c r="VXW17" s="330"/>
      <c r="VXX17" s="330"/>
      <c r="VXY17" s="330"/>
      <c r="VXZ17" s="330"/>
      <c r="VYA17" s="330"/>
      <c r="VYB17" s="330"/>
      <c r="VYC17" s="330"/>
      <c r="VYD17" s="330"/>
      <c r="VYE17" s="330"/>
      <c r="VYF17" s="330"/>
      <c r="VYG17" s="330"/>
      <c r="VYH17" s="330"/>
      <c r="VYI17" s="330"/>
      <c r="VYJ17" s="330"/>
      <c r="VYK17" s="330"/>
      <c r="VYL17" s="330"/>
      <c r="VYM17" s="330"/>
      <c r="VYN17" s="330"/>
      <c r="VYO17" s="330"/>
      <c r="VYP17" s="330"/>
      <c r="VYQ17" s="330"/>
      <c r="VYR17" s="330"/>
      <c r="VYS17" s="330"/>
      <c r="VYT17" s="330"/>
      <c r="VYU17" s="330"/>
      <c r="VYV17" s="330"/>
      <c r="VYW17" s="330"/>
      <c r="VYX17" s="330"/>
      <c r="VYY17" s="330"/>
      <c r="VYZ17" s="330"/>
      <c r="VZA17" s="330"/>
      <c r="VZB17" s="330"/>
      <c r="VZC17" s="330"/>
      <c r="VZD17" s="330"/>
      <c r="VZE17" s="330"/>
      <c r="VZF17" s="330"/>
      <c r="VZG17" s="330"/>
      <c r="VZH17" s="330"/>
      <c r="VZI17" s="330"/>
      <c r="VZJ17" s="330"/>
      <c r="VZK17" s="330"/>
      <c r="VZL17" s="330"/>
      <c r="VZM17" s="330"/>
      <c r="VZN17" s="330"/>
      <c r="VZO17" s="330"/>
      <c r="VZP17" s="330"/>
      <c r="VZQ17" s="330"/>
      <c r="VZR17" s="330"/>
      <c r="VZS17" s="330"/>
      <c r="VZT17" s="330"/>
      <c r="VZU17" s="330"/>
      <c r="VZV17" s="330"/>
      <c r="VZW17" s="330"/>
      <c r="VZX17" s="330"/>
      <c r="VZY17" s="330"/>
      <c r="VZZ17" s="330"/>
      <c r="WAA17" s="330"/>
      <c r="WAB17" s="330"/>
      <c r="WAC17" s="330"/>
      <c r="WAD17" s="330"/>
      <c r="WAE17" s="330"/>
      <c r="WAF17" s="330"/>
      <c r="WAG17" s="330"/>
      <c r="WAH17" s="330"/>
      <c r="WAI17" s="330"/>
      <c r="WAJ17" s="330"/>
      <c r="WAK17" s="330"/>
      <c r="WAL17" s="330"/>
      <c r="WAM17" s="330"/>
      <c r="WAN17" s="330"/>
      <c r="WAO17" s="330"/>
      <c r="WAP17" s="330"/>
      <c r="WAQ17" s="330"/>
      <c r="WAR17" s="330"/>
      <c r="WAS17" s="330"/>
      <c r="WAT17" s="330"/>
      <c r="WAU17" s="330"/>
      <c r="WAV17" s="330"/>
      <c r="WAW17" s="330"/>
      <c r="WAX17" s="330"/>
      <c r="WAY17" s="330"/>
      <c r="WAZ17" s="330"/>
      <c r="WBA17" s="330"/>
      <c r="WBB17" s="330"/>
      <c r="WBC17" s="330"/>
      <c r="WBD17" s="330"/>
      <c r="WBE17" s="330"/>
      <c r="WBF17" s="330"/>
      <c r="WBG17" s="330"/>
      <c r="WBH17" s="330"/>
      <c r="WBI17" s="330"/>
      <c r="WBJ17" s="330"/>
      <c r="WBK17" s="330"/>
      <c r="WBL17" s="330"/>
      <c r="WBM17" s="330"/>
      <c r="WBN17" s="330"/>
      <c r="WBO17" s="330"/>
      <c r="WBP17" s="330"/>
      <c r="WBQ17" s="330"/>
      <c r="WBR17" s="330"/>
      <c r="WBS17" s="330"/>
      <c r="WBT17" s="330"/>
      <c r="WBU17" s="330"/>
      <c r="WBV17" s="330"/>
      <c r="WBW17" s="330"/>
      <c r="WBX17" s="330"/>
      <c r="WBY17" s="330"/>
      <c r="WBZ17" s="330"/>
      <c r="WCA17" s="330"/>
      <c r="WCB17" s="330"/>
      <c r="WCC17" s="330"/>
      <c r="WCD17" s="330"/>
      <c r="WCE17" s="330"/>
      <c r="WCF17" s="330"/>
      <c r="WCG17" s="330"/>
      <c r="WCH17" s="330"/>
      <c r="WCI17" s="330"/>
      <c r="WCJ17" s="330"/>
      <c r="WCK17" s="330"/>
      <c r="WCL17" s="330"/>
      <c r="WCM17" s="330"/>
      <c r="WCN17" s="330"/>
      <c r="WCO17" s="330"/>
      <c r="WCP17" s="330"/>
      <c r="WCQ17" s="330"/>
      <c r="WCR17" s="330"/>
      <c r="WCS17" s="330"/>
      <c r="WCT17" s="330"/>
      <c r="WCU17" s="330"/>
      <c r="WCV17" s="330"/>
      <c r="WCW17" s="330"/>
      <c r="WCX17" s="330"/>
      <c r="WCY17" s="330"/>
      <c r="WCZ17" s="330"/>
      <c r="WDA17" s="330"/>
      <c r="WDB17" s="330"/>
      <c r="WDC17" s="330"/>
      <c r="WDD17" s="330"/>
      <c r="WDE17" s="330"/>
      <c r="WDF17" s="330"/>
      <c r="WDG17" s="330"/>
      <c r="WDH17" s="330"/>
      <c r="WDI17" s="330"/>
      <c r="WDJ17" s="330"/>
      <c r="WDK17" s="330"/>
      <c r="WDL17" s="330"/>
      <c r="WDM17" s="330"/>
      <c r="WDN17" s="330"/>
      <c r="WDO17" s="330"/>
      <c r="WDP17" s="330"/>
      <c r="WDQ17" s="330"/>
      <c r="WDR17" s="330"/>
      <c r="WDS17" s="330"/>
      <c r="WDT17" s="330"/>
      <c r="WDU17" s="330"/>
      <c r="WDV17" s="330"/>
      <c r="WDW17" s="330"/>
      <c r="WDX17" s="330"/>
      <c r="WDY17" s="330"/>
      <c r="WDZ17" s="330"/>
      <c r="WEA17" s="330"/>
      <c r="WEB17" s="330"/>
      <c r="WEC17" s="330"/>
      <c r="WED17" s="330"/>
      <c r="WEE17" s="330"/>
      <c r="WEF17" s="330"/>
      <c r="WEG17" s="330"/>
      <c r="WEH17" s="330"/>
      <c r="WEI17" s="330"/>
      <c r="WEJ17" s="330"/>
      <c r="WEK17" s="330"/>
      <c r="WEL17" s="330"/>
      <c r="WEM17" s="330"/>
      <c r="WEN17" s="330"/>
      <c r="WEO17" s="330"/>
      <c r="WEP17" s="330"/>
      <c r="WEQ17" s="330"/>
      <c r="WER17" s="330"/>
      <c r="WES17" s="330"/>
      <c r="WET17" s="330"/>
      <c r="WEU17" s="330"/>
      <c r="WEV17" s="330"/>
      <c r="WEW17" s="330"/>
      <c r="WEX17" s="330"/>
      <c r="WEY17" s="330"/>
      <c r="WEZ17" s="330"/>
      <c r="WFA17" s="330"/>
      <c r="WFB17" s="330"/>
      <c r="WFC17" s="330"/>
      <c r="WFD17" s="330"/>
      <c r="WFE17" s="330"/>
      <c r="WFF17" s="330"/>
      <c r="WFG17" s="330"/>
      <c r="WFH17" s="330"/>
      <c r="WFI17" s="330"/>
      <c r="WFJ17" s="330"/>
      <c r="WFK17" s="330"/>
      <c r="WFL17" s="330"/>
      <c r="WFM17" s="330"/>
      <c r="WFN17" s="330"/>
      <c r="WFO17" s="330"/>
      <c r="WFP17" s="330"/>
      <c r="WFQ17" s="330"/>
      <c r="WFR17" s="330"/>
      <c r="WFS17" s="330"/>
      <c r="WFT17" s="330"/>
      <c r="WFU17" s="330"/>
      <c r="WFV17" s="330"/>
      <c r="WFW17" s="330"/>
      <c r="WFX17" s="330"/>
      <c r="WFY17" s="330"/>
      <c r="WFZ17" s="330"/>
      <c r="WGA17" s="330"/>
      <c r="WGB17" s="330"/>
      <c r="WGC17" s="330"/>
      <c r="WGD17" s="330"/>
      <c r="WGE17" s="330"/>
      <c r="WGF17" s="330"/>
      <c r="WGG17" s="330"/>
      <c r="WGH17" s="330"/>
      <c r="WGI17" s="330"/>
      <c r="WGJ17" s="330"/>
      <c r="WGK17" s="330"/>
      <c r="WGL17" s="330"/>
      <c r="WGM17" s="330"/>
      <c r="WGN17" s="330"/>
      <c r="WGO17" s="330"/>
      <c r="WGP17" s="330"/>
      <c r="WGQ17" s="330"/>
      <c r="WGR17" s="330"/>
      <c r="WGS17" s="330"/>
      <c r="WGT17" s="330"/>
      <c r="WGU17" s="330"/>
      <c r="WGV17" s="330"/>
      <c r="WGW17" s="330"/>
      <c r="WGX17" s="330"/>
      <c r="WGY17" s="330"/>
      <c r="WGZ17" s="330"/>
      <c r="WHA17" s="330"/>
      <c r="WHB17" s="330"/>
      <c r="WHC17" s="330"/>
      <c r="WHD17" s="330"/>
      <c r="WHE17" s="330"/>
      <c r="WHF17" s="330"/>
      <c r="WHG17" s="330"/>
      <c r="WHH17" s="330"/>
      <c r="WHI17" s="330"/>
      <c r="WHJ17" s="330"/>
      <c r="WHK17" s="330"/>
      <c r="WHL17" s="330"/>
      <c r="WHM17" s="330"/>
      <c r="WHN17" s="330"/>
      <c r="WHO17" s="330"/>
      <c r="WHP17" s="330"/>
      <c r="WHQ17" s="330"/>
      <c r="WHR17" s="330"/>
      <c r="WHS17" s="330"/>
      <c r="WHT17" s="330"/>
      <c r="WHU17" s="330"/>
      <c r="WHV17" s="330"/>
      <c r="WHW17" s="330"/>
      <c r="WHX17" s="330"/>
      <c r="WHY17" s="330"/>
      <c r="WHZ17" s="330"/>
      <c r="WIA17" s="330"/>
      <c r="WIB17" s="330"/>
      <c r="WIC17" s="330"/>
      <c r="WID17" s="330"/>
      <c r="WIE17" s="330"/>
      <c r="WIF17" s="330"/>
      <c r="WIG17" s="330"/>
      <c r="WIH17" s="330"/>
      <c r="WII17" s="330"/>
      <c r="WIJ17" s="330"/>
      <c r="WIK17" s="330"/>
      <c r="WIL17" s="330"/>
      <c r="WIM17" s="330"/>
      <c r="WIN17" s="330"/>
      <c r="WIO17" s="330"/>
      <c r="WIP17" s="330"/>
      <c r="WIQ17" s="330"/>
      <c r="WIR17" s="330"/>
      <c r="WIS17" s="330"/>
      <c r="WIT17" s="330"/>
      <c r="WIU17" s="330"/>
      <c r="WIV17" s="330"/>
      <c r="WIW17" s="330"/>
      <c r="WIX17" s="330"/>
      <c r="WIY17" s="330"/>
      <c r="WIZ17" s="330"/>
      <c r="WJA17" s="330"/>
      <c r="WJB17" s="330"/>
      <c r="WJC17" s="330"/>
      <c r="WJD17" s="330"/>
      <c r="WJE17" s="330"/>
      <c r="WJF17" s="330"/>
      <c r="WJG17" s="330"/>
      <c r="WJH17" s="330"/>
      <c r="WJI17" s="330"/>
      <c r="WJJ17" s="330"/>
      <c r="WJK17" s="330"/>
      <c r="WJL17" s="330"/>
      <c r="WJM17" s="330"/>
      <c r="WJN17" s="330"/>
      <c r="WJO17" s="330"/>
      <c r="WJP17" s="330"/>
      <c r="WJQ17" s="330"/>
      <c r="WJR17" s="330"/>
      <c r="WJS17" s="330"/>
      <c r="WJT17" s="330"/>
      <c r="WJU17" s="330"/>
      <c r="WJV17" s="330"/>
      <c r="WJW17" s="330"/>
      <c r="WJX17" s="330"/>
      <c r="WJY17" s="330"/>
      <c r="WJZ17" s="330"/>
      <c r="WKA17" s="330"/>
      <c r="WKB17" s="330"/>
      <c r="WKC17" s="330"/>
      <c r="WKD17" s="330"/>
      <c r="WKE17" s="330"/>
      <c r="WKF17" s="330"/>
      <c r="WKG17" s="330"/>
      <c r="WKH17" s="330"/>
      <c r="WKI17" s="330"/>
      <c r="WKJ17" s="330"/>
      <c r="WKK17" s="330"/>
      <c r="WKL17" s="330"/>
      <c r="WKM17" s="330"/>
      <c r="WKN17" s="330"/>
      <c r="WKO17" s="330"/>
      <c r="WKP17" s="330"/>
      <c r="WKQ17" s="330"/>
      <c r="WKR17" s="330"/>
      <c r="WKS17" s="330"/>
      <c r="WKT17" s="330"/>
      <c r="WKU17" s="330"/>
      <c r="WKV17" s="330"/>
      <c r="WKW17" s="330"/>
      <c r="WKX17" s="330"/>
      <c r="WKY17" s="330"/>
      <c r="WKZ17" s="330"/>
      <c r="WLA17" s="330"/>
      <c r="WLB17" s="330"/>
      <c r="WLC17" s="330"/>
      <c r="WLD17" s="330"/>
      <c r="WLE17" s="330"/>
      <c r="WLF17" s="330"/>
      <c r="WLG17" s="330"/>
      <c r="WLH17" s="330"/>
      <c r="WLI17" s="330"/>
      <c r="WLJ17" s="330"/>
      <c r="WLK17" s="330"/>
      <c r="WLL17" s="330"/>
      <c r="WLM17" s="330"/>
      <c r="WLN17" s="330"/>
      <c r="WLO17" s="330"/>
      <c r="WLP17" s="330"/>
      <c r="WLQ17" s="330"/>
      <c r="WLR17" s="330"/>
      <c r="WLS17" s="330"/>
      <c r="WLT17" s="330"/>
      <c r="WLU17" s="330"/>
      <c r="WLV17" s="330"/>
      <c r="WLW17" s="330"/>
      <c r="WLX17" s="330"/>
      <c r="WLY17" s="330"/>
      <c r="WLZ17" s="330"/>
      <c r="WMA17" s="330"/>
      <c r="WMB17" s="330"/>
      <c r="WMC17" s="330"/>
      <c r="WMD17" s="330"/>
      <c r="WME17" s="330"/>
      <c r="WMF17" s="330"/>
      <c r="WMG17" s="330"/>
      <c r="WMH17" s="330"/>
      <c r="WMI17" s="330"/>
      <c r="WMJ17" s="330"/>
      <c r="WMK17" s="330"/>
      <c r="WML17" s="330"/>
      <c r="WMM17" s="330"/>
      <c r="WMN17" s="330"/>
      <c r="WMO17" s="330"/>
      <c r="WMP17" s="330"/>
      <c r="WMQ17" s="330"/>
      <c r="WMR17" s="330"/>
      <c r="WMS17" s="330"/>
      <c r="WMT17" s="330"/>
      <c r="WMU17" s="330"/>
      <c r="WMV17" s="330"/>
      <c r="WMW17" s="330"/>
      <c r="WMX17" s="330"/>
      <c r="WMY17" s="330"/>
      <c r="WMZ17" s="330"/>
      <c r="WNA17" s="330"/>
      <c r="WNB17" s="330"/>
      <c r="WNC17" s="330"/>
      <c r="WND17" s="330"/>
      <c r="WNE17" s="330"/>
      <c r="WNF17" s="330"/>
      <c r="WNG17" s="330"/>
      <c r="WNH17" s="330"/>
      <c r="WNI17" s="330"/>
      <c r="WNJ17" s="330"/>
      <c r="WNK17" s="330"/>
      <c r="WNL17" s="330"/>
      <c r="WNM17" s="330"/>
      <c r="WNN17" s="330"/>
      <c r="WNO17" s="330"/>
      <c r="WNP17" s="330"/>
      <c r="WNQ17" s="330"/>
      <c r="WNR17" s="330"/>
      <c r="WNS17" s="330"/>
      <c r="WNT17" s="330"/>
      <c r="WNU17" s="330"/>
      <c r="WNV17" s="330"/>
      <c r="WNW17" s="330"/>
      <c r="WNX17" s="330"/>
      <c r="WNY17" s="330"/>
      <c r="WNZ17" s="330"/>
      <c r="WOA17" s="330"/>
      <c r="WOB17" s="330"/>
      <c r="WOC17" s="330"/>
      <c r="WOD17" s="330"/>
      <c r="WOE17" s="330"/>
      <c r="WOF17" s="330"/>
      <c r="WOG17" s="330"/>
      <c r="WOH17" s="330"/>
      <c r="WOI17" s="330"/>
      <c r="WOJ17" s="330"/>
      <c r="WOK17" s="330"/>
      <c r="WOL17" s="330"/>
      <c r="WOM17" s="330"/>
      <c r="WON17" s="330"/>
      <c r="WOO17" s="330"/>
      <c r="WOP17" s="330"/>
      <c r="WOQ17" s="330"/>
      <c r="WOR17" s="330"/>
      <c r="WOS17" s="330"/>
      <c r="WOT17" s="330"/>
      <c r="WOU17" s="330"/>
      <c r="WOV17" s="330"/>
      <c r="WOW17" s="330"/>
      <c r="WOX17" s="330"/>
      <c r="WOY17" s="330"/>
      <c r="WOZ17" s="330"/>
      <c r="WPA17" s="330"/>
      <c r="WPB17" s="330"/>
      <c r="WPC17" s="330"/>
      <c r="WPD17" s="330"/>
      <c r="WPE17" s="330"/>
      <c r="WPF17" s="330"/>
      <c r="WPG17" s="330"/>
      <c r="WPH17" s="330"/>
      <c r="WPI17" s="330"/>
      <c r="WPJ17" s="330"/>
      <c r="WPK17" s="330"/>
      <c r="WPL17" s="330"/>
      <c r="WPM17" s="330"/>
      <c r="WPN17" s="330"/>
      <c r="WPO17" s="330"/>
      <c r="WPP17" s="330"/>
      <c r="WPQ17" s="330"/>
      <c r="WPR17" s="330"/>
      <c r="WPS17" s="330"/>
      <c r="WPT17" s="330"/>
      <c r="WPU17" s="330"/>
      <c r="WPV17" s="330"/>
      <c r="WPW17" s="330"/>
      <c r="WPX17" s="330"/>
      <c r="WPY17" s="330"/>
      <c r="WPZ17" s="330"/>
      <c r="WQA17" s="330"/>
      <c r="WQB17" s="330"/>
      <c r="WQC17" s="330"/>
      <c r="WQD17" s="330"/>
      <c r="WQE17" s="330"/>
      <c r="WQF17" s="330"/>
      <c r="WQG17" s="330"/>
      <c r="WQH17" s="330"/>
      <c r="WQI17" s="330"/>
      <c r="WQJ17" s="330"/>
      <c r="WQK17" s="330"/>
      <c r="WQL17" s="330"/>
      <c r="WQM17" s="330"/>
      <c r="WQN17" s="330"/>
      <c r="WQO17" s="330"/>
      <c r="WQP17" s="330"/>
      <c r="WQQ17" s="330"/>
      <c r="WQR17" s="330"/>
      <c r="WQS17" s="330"/>
      <c r="WQT17" s="330"/>
      <c r="WQU17" s="330"/>
      <c r="WQV17" s="330"/>
      <c r="WQW17" s="330"/>
      <c r="WQX17" s="330"/>
      <c r="WQY17" s="330"/>
      <c r="WQZ17" s="330"/>
      <c r="WRA17" s="330"/>
      <c r="WRB17" s="330"/>
      <c r="WRC17" s="330"/>
      <c r="WRD17" s="330"/>
      <c r="WRE17" s="330"/>
      <c r="WRF17" s="330"/>
      <c r="WRG17" s="330"/>
      <c r="WRH17" s="330"/>
      <c r="WRI17" s="330"/>
      <c r="WRJ17" s="330"/>
      <c r="WRK17" s="330"/>
      <c r="WRL17" s="330"/>
      <c r="WRM17" s="330"/>
      <c r="WRN17" s="330"/>
      <c r="WRO17" s="330"/>
      <c r="WRP17" s="330"/>
      <c r="WRQ17" s="330"/>
      <c r="WRR17" s="330"/>
      <c r="WRS17" s="330"/>
      <c r="WRT17" s="330"/>
      <c r="WRU17" s="330"/>
      <c r="WRV17" s="330"/>
      <c r="WRW17" s="330"/>
      <c r="WRX17" s="330"/>
      <c r="WRY17" s="330"/>
      <c r="WRZ17" s="330"/>
      <c r="WSA17" s="330"/>
      <c r="WSB17" s="330"/>
      <c r="WSC17" s="330"/>
      <c r="WSD17" s="330"/>
      <c r="WSE17" s="330"/>
      <c r="WSF17" s="330"/>
      <c r="WSG17" s="330"/>
      <c r="WSH17" s="330"/>
      <c r="WSI17" s="330"/>
      <c r="WSJ17" s="330"/>
      <c r="WSK17" s="330"/>
      <c r="WSL17" s="330"/>
      <c r="WSM17" s="330"/>
      <c r="WSN17" s="330"/>
      <c r="WSO17" s="330"/>
      <c r="WSP17" s="330"/>
      <c r="WSQ17" s="330"/>
      <c r="WSR17" s="330"/>
      <c r="WSS17" s="330"/>
      <c r="WST17" s="330"/>
      <c r="WSU17" s="330"/>
      <c r="WSV17" s="330"/>
      <c r="WSW17" s="330"/>
      <c r="WSX17" s="330"/>
      <c r="WSY17" s="330"/>
      <c r="WSZ17" s="330"/>
      <c r="WTA17" s="330"/>
      <c r="WTB17" s="330"/>
      <c r="WTC17" s="330"/>
      <c r="WTD17" s="330"/>
      <c r="WTE17" s="330"/>
      <c r="WTF17" s="330"/>
      <c r="WTG17" s="330"/>
      <c r="WTH17" s="330"/>
      <c r="WTI17" s="330"/>
      <c r="WTJ17" s="330"/>
      <c r="WTK17" s="330"/>
      <c r="WTL17" s="330"/>
      <c r="WTM17" s="330"/>
      <c r="WTN17" s="330"/>
      <c r="WTO17" s="330"/>
      <c r="WTP17" s="330"/>
      <c r="WTQ17" s="330"/>
      <c r="WTR17" s="330"/>
      <c r="WTS17" s="330"/>
      <c r="WTT17" s="330"/>
      <c r="WTU17" s="330"/>
      <c r="WTV17" s="330"/>
      <c r="WTW17" s="330"/>
      <c r="WTX17" s="330"/>
      <c r="WTY17" s="330"/>
      <c r="WTZ17" s="330"/>
      <c r="WUA17" s="330"/>
      <c r="WUB17" s="330"/>
      <c r="WUC17" s="330"/>
      <c r="WUD17" s="330"/>
      <c r="WUE17" s="330"/>
      <c r="WUF17" s="330"/>
      <c r="WUG17" s="330"/>
      <c r="WUH17" s="330"/>
      <c r="WUI17" s="330"/>
      <c r="WUJ17" s="330"/>
      <c r="WUK17" s="330"/>
      <c r="WUL17" s="330"/>
      <c r="WUM17" s="330"/>
      <c r="WUN17" s="330"/>
      <c r="WUO17" s="330"/>
      <c r="WUP17" s="330"/>
      <c r="WUQ17" s="330"/>
      <c r="WUR17" s="330"/>
      <c r="WUS17" s="330"/>
      <c r="WUT17" s="330"/>
      <c r="WUU17" s="330"/>
      <c r="WUV17" s="330"/>
      <c r="WUW17" s="330"/>
      <c r="WUX17" s="330"/>
      <c r="WUY17" s="330"/>
      <c r="WUZ17" s="330"/>
      <c r="WVA17" s="330"/>
      <c r="WVB17" s="330"/>
      <c r="WVC17" s="330"/>
      <c r="WVD17" s="330"/>
      <c r="WVE17" s="330"/>
      <c r="WVF17" s="330"/>
      <c r="WVG17" s="330"/>
      <c r="WVH17" s="330"/>
      <c r="WVI17" s="330"/>
      <c r="WVJ17" s="330"/>
      <c r="WVK17" s="330"/>
      <c r="WVL17" s="330"/>
      <c r="WVM17" s="330"/>
      <c r="WVN17" s="330"/>
      <c r="WVO17" s="330"/>
      <c r="WVP17" s="330"/>
      <c r="WVQ17" s="330"/>
      <c r="WVR17" s="330"/>
      <c r="WVS17" s="330"/>
      <c r="WVT17" s="330"/>
      <c r="WVU17" s="330"/>
      <c r="WVV17" s="330"/>
      <c r="WVW17" s="330"/>
      <c r="WVX17" s="330"/>
      <c r="WVY17" s="330"/>
      <c r="WVZ17" s="330"/>
      <c r="WWA17" s="330"/>
      <c r="WWB17" s="330"/>
      <c r="WWC17" s="330"/>
      <c r="WWD17" s="330"/>
      <c r="WWE17" s="330"/>
      <c r="WWF17" s="330"/>
      <c r="WWG17" s="330"/>
      <c r="WWH17" s="330"/>
      <c r="WWI17" s="330"/>
      <c r="WWJ17" s="330"/>
      <c r="WWK17" s="330"/>
      <c r="WWL17" s="330"/>
      <c r="WWM17" s="330"/>
      <c r="WWN17" s="330"/>
      <c r="WWO17" s="330"/>
      <c r="WWP17" s="330"/>
      <c r="WWQ17" s="330"/>
      <c r="WWR17" s="330"/>
      <c r="WWS17" s="330"/>
      <c r="WWT17" s="330"/>
      <c r="WWU17" s="330"/>
      <c r="WWV17" s="330"/>
      <c r="WWW17" s="330"/>
      <c r="WWX17" s="330"/>
      <c r="WWY17" s="330"/>
      <c r="WWZ17" s="330"/>
      <c r="WXA17" s="330"/>
      <c r="WXB17" s="330"/>
      <c r="WXC17" s="330"/>
      <c r="WXD17" s="330"/>
      <c r="WXE17" s="330"/>
      <c r="WXF17" s="330"/>
      <c r="WXG17" s="330"/>
      <c r="WXH17" s="330"/>
      <c r="WXI17" s="330"/>
      <c r="WXJ17" s="330"/>
      <c r="WXK17" s="330"/>
      <c r="WXL17" s="330"/>
      <c r="WXM17" s="330"/>
      <c r="WXN17" s="330"/>
      <c r="WXO17" s="330"/>
      <c r="WXP17" s="330"/>
      <c r="WXQ17" s="330"/>
      <c r="WXR17" s="330"/>
      <c r="WXS17" s="330"/>
      <c r="WXT17" s="330"/>
      <c r="WXU17" s="330"/>
      <c r="WXV17" s="330"/>
      <c r="WXW17" s="330"/>
      <c r="WXX17" s="330"/>
      <c r="WXY17" s="330"/>
      <c r="WXZ17" s="330"/>
      <c r="WYA17" s="330"/>
      <c r="WYB17" s="330"/>
      <c r="WYC17" s="330"/>
      <c r="WYD17" s="330"/>
      <c r="WYE17" s="330"/>
      <c r="WYF17" s="330"/>
      <c r="WYG17" s="330"/>
      <c r="WYH17" s="330"/>
      <c r="WYI17" s="330"/>
      <c r="WYJ17" s="330"/>
      <c r="WYK17" s="330"/>
      <c r="WYL17" s="330"/>
      <c r="WYM17" s="330"/>
      <c r="WYN17" s="330"/>
      <c r="WYO17" s="330"/>
      <c r="WYP17" s="330"/>
      <c r="WYQ17" s="330"/>
      <c r="WYR17" s="330"/>
      <c r="WYS17" s="330"/>
      <c r="WYT17" s="330"/>
      <c r="WYU17" s="330"/>
      <c r="WYV17" s="330"/>
      <c r="WYW17" s="330"/>
      <c r="WYX17" s="330"/>
      <c r="WYY17" s="330"/>
      <c r="WYZ17" s="330"/>
      <c r="WZA17" s="330"/>
      <c r="WZB17" s="330"/>
      <c r="WZC17" s="330"/>
      <c r="WZD17" s="330"/>
      <c r="WZE17" s="330"/>
      <c r="WZF17" s="330"/>
      <c r="WZG17" s="330"/>
      <c r="WZH17" s="330"/>
      <c r="WZI17" s="330"/>
      <c r="WZJ17" s="330"/>
      <c r="WZK17" s="330"/>
      <c r="WZL17" s="330"/>
      <c r="WZM17" s="330"/>
      <c r="WZN17" s="330"/>
      <c r="WZO17" s="330"/>
      <c r="WZP17" s="330"/>
      <c r="WZQ17" s="330"/>
      <c r="WZR17" s="330"/>
      <c r="WZS17" s="330"/>
      <c r="WZT17" s="330"/>
      <c r="WZU17" s="330"/>
      <c r="WZV17" s="330"/>
      <c r="WZW17" s="330"/>
      <c r="WZX17" s="330"/>
      <c r="WZY17" s="330"/>
      <c r="WZZ17" s="330"/>
      <c r="XAA17" s="330"/>
      <c r="XAB17" s="330"/>
      <c r="XAC17" s="330"/>
      <c r="XAD17" s="330"/>
      <c r="XAE17" s="330"/>
      <c r="XAF17" s="330"/>
      <c r="XAG17" s="330"/>
      <c r="XAH17" s="330"/>
      <c r="XAI17" s="330"/>
      <c r="XAJ17" s="330"/>
      <c r="XAK17" s="330"/>
      <c r="XAL17" s="330"/>
      <c r="XAM17" s="330"/>
      <c r="XAN17" s="330"/>
      <c r="XAO17" s="330"/>
      <c r="XAP17" s="330"/>
      <c r="XAQ17" s="330"/>
      <c r="XAR17" s="330"/>
      <c r="XAS17" s="330"/>
      <c r="XAT17" s="330"/>
      <c r="XAU17" s="330"/>
      <c r="XAV17" s="330"/>
      <c r="XAW17" s="330"/>
      <c r="XAX17" s="330"/>
      <c r="XAY17" s="330"/>
      <c r="XAZ17" s="330"/>
      <c r="XBA17" s="330"/>
      <c r="XBB17" s="330"/>
      <c r="XBC17" s="330"/>
      <c r="XBD17" s="330"/>
      <c r="XBE17" s="330"/>
      <c r="XBF17" s="330"/>
      <c r="XBG17" s="330"/>
      <c r="XBH17" s="330"/>
      <c r="XBI17" s="330"/>
      <c r="XBJ17" s="330"/>
      <c r="XBK17" s="330"/>
      <c r="XBL17" s="330"/>
      <c r="XBM17" s="330"/>
      <c r="XBN17" s="330"/>
      <c r="XBO17" s="330"/>
      <c r="XBP17" s="330"/>
      <c r="XBQ17" s="330"/>
      <c r="XBR17" s="330"/>
      <c r="XBS17" s="330"/>
      <c r="XBT17" s="330"/>
      <c r="XBU17" s="330"/>
      <c r="XBV17" s="330"/>
      <c r="XBW17" s="330"/>
      <c r="XBX17" s="330"/>
      <c r="XBY17" s="330"/>
      <c r="XBZ17" s="330"/>
      <c r="XCA17" s="330"/>
      <c r="XCB17" s="330"/>
      <c r="XCC17" s="330"/>
      <c r="XCD17" s="330"/>
      <c r="XCE17" s="330"/>
      <c r="XCF17" s="330"/>
      <c r="XCG17" s="330"/>
      <c r="XCH17" s="330"/>
      <c r="XCI17" s="330"/>
      <c r="XCJ17" s="330"/>
      <c r="XCK17" s="330"/>
      <c r="XCL17" s="330"/>
      <c r="XCM17" s="330"/>
      <c r="XCN17" s="330"/>
      <c r="XCO17" s="330"/>
      <c r="XCP17" s="330"/>
      <c r="XCQ17" s="330"/>
      <c r="XCR17" s="330"/>
      <c r="XCS17" s="330"/>
      <c r="XCT17" s="330"/>
      <c r="XCU17" s="330"/>
      <c r="XCV17" s="330"/>
      <c r="XCW17" s="330"/>
      <c r="XCX17" s="330"/>
      <c r="XCY17" s="330"/>
      <c r="XCZ17" s="330"/>
      <c r="XDA17" s="330"/>
      <c r="XDB17" s="330"/>
      <c r="XDC17" s="330"/>
      <c r="XDD17" s="330"/>
      <c r="XDE17" s="330"/>
      <c r="XDF17" s="330"/>
      <c r="XDG17" s="330"/>
      <c r="XDH17" s="330"/>
      <c r="XDI17" s="330"/>
      <c r="XDJ17" s="330"/>
      <c r="XDK17" s="330"/>
      <c r="XDL17" s="330"/>
      <c r="XDM17" s="330"/>
      <c r="XDN17" s="330"/>
      <c r="XDO17" s="330"/>
      <c r="XDP17" s="330"/>
      <c r="XDQ17" s="330"/>
      <c r="XDR17" s="330"/>
      <c r="XDS17" s="330"/>
      <c r="XDT17" s="330"/>
      <c r="XDU17" s="330"/>
      <c r="XDV17" s="330"/>
      <c r="XDW17" s="330"/>
      <c r="XDX17" s="330"/>
      <c r="XDY17" s="330"/>
      <c r="XDZ17" s="330"/>
      <c r="XEA17" s="330"/>
      <c r="XEB17" s="330"/>
      <c r="XEC17" s="330"/>
      <c r="XED17" s="330"/>
      <c r="XEE17" s="330"/>
      <c r="XEF17" s="330"/>
      <c r="XEG17" s="330"/>
      <c r="XEH17" s="330"/>
      <c r="XEI17" s="330"/>
      <c r="XEJ17" s="330"/>
      <c r="XEK17" s="330"/>
      <c r="XEL17" s="330"/>
      <c r="XEM17" s="330"/>
      <c r="XEN17" s="330"/>
      <c r="XEO17" s="330"/>
      <c r="XEP17" s="330"/>
      <c r="XEQ17" s="330"/>
      <c r="XER17" s="330"/>
      <c r="XES17" s="330"/>
      <c r="XET17" s="330"/>
      <c r="XEU17" s="330"/>
      <c r="XEV17" s="330"/>
      <c r="XEW17" s="330"/>
      <c r="XEX17" s="330"/>
      <c r="XEY17" s="330"/>
      <c r="XEZ17" s="330"/>
      <c r="XFA17" s="330"/>
    </row>
    <row r="18" spans="1:16381" ht="7.5" customHeight="1"/>
    <row r="19" spans="1:16381" ht="20.25">
      <c r="A19" s="328" t="s">
        <v>379</v>
      </c>
      <c r="B19" s="328"/>
      <c r="C19" s="328"/>
      <c r="D19" s="328"/>
      <c r="E19" s="328"/>
      <c r="F19" s="328"/>
      <c r="G19" s="328"/>
      <c r="H19" s="328"/>
      <c r="I19" s="328"/>
      <c r="J19" s="328"/>
      <c r="K19" s="328"/>
      <c r="L19" s="328"/>
      <c r="M19" s="328"/>
      <c r="N19" s="328"/>
      <c r="O19" s="328"/>
      <c r="P19" s="328"/>
      <c r="Q19" s="328"/>
      <c r="R19" s="328"/>
      <c r="S19" s="328"/>
      <c r="T19" s="328"/>
      <c r="U19" s="328"/>
      <c r="V19" s="328"/>
      <c r="W19" s="328"/>
      <c r="X19" s="328"/>
      <c r="Y19" s="328"/>
      <c r="Z19" s="328"/>
      <c r="AA19" s="328"/>
      <c r="AB19" s="328"/>
      <c r="AC19" s="328"/>
      <c r="AD19" s="328"/>
      <c r="AE19" s="328"/>
      <c r="AF19" s="328"/>
      <c r="AG19" s="328"/>
      <c r="AH19" s="328"/>
      <c r="AI19" s="328"/>
      <c r="AJ19" s="328"/>
      <c r="AK19" s="328"/>
      <c r="AL19" s="328"/>
      <c r="AM19" s="328"/>
      <c r="AN19" s="328"/>
      <c r="AO19" s="328"/>
    </row>
    <row r="20" spans="1:16381"/>
    <row r="21" spans="1:16381"/>
    <row r="22" spans="1:16381"/>
    <row r="23" spans="1:16381"/>
    <row r="24" spans="1:16381"/>
    <row r="25" spans="1:16381"/>
    <row r="26" spans="1:16381"/>
    <row r="27" spans="1:16381"/>
    <row r="28" spans="1:16381"/>
    <row r="29" spans="1:16381"/>
    <row r="30" spans="1:16381" ht="20.25">
      <c r="A30" s="328" t="s">
        <v>380</v>
      </c>
      <c r="B30" s="328"/>
      <c r="C30" s="328"/>
      <c r="D30" s="328"/>
      <c r="E30" s="328"/>
      <c r="F30" s="328"/>
      <c r="G30" s="328"/>
      <c r="H30" s="328"/>
      <c r="I30" s="328"/>
      <c r="J30" s="328"/>
      <c r="K30" s="328"/>
      <c r="L30" s="328"/>
      <c r="M30" s="328"/>
      <c r="N30" s="328"/>
      <c r="O30" s="328"/>
      <c r="P30" s="328"/>
      <c r="Q30" s="328"/>
      <c r="R30" s="328"/>
      <c r="S30" s="328"/>
      <c r="T30" s="328"/>
      <c r="U30" s="328"/>
      <c r="V30" s="328"/>
      <c r="W30" s="328"/>
      <c r="X30" s="328"/>
      <c r="Y30" s="328"/>
      <c r="Z30" s="328"/>
      <c r="AA30" s="328"/>
      <c r="AB30" s="328"/>
      <c r="AC30" s="328"/>
      <c r="AD30" s="328"/>
      <c r="AE30" s="328"/>
      <c r="AF30" s="328"/>
      <c r="AG30" s="328"/>
      <c r="AH30" s="328"/>
      <c r="AI30" s="328"/>
      <c r="AJ30" s="328"/>
      <c r="AK30" s="328"/>
      <c r="AL30" s="328"/>
      <c r="AM30" s="328"/>
      <c r="AN30" s="328"/>
      <c r="AO30" s="328"/>
    </row>
    <row r="31" spans="1:16381" ht="30" customHeight="1">
      <c r="A31" s="354" t="s">
        <v>323</v>
      </c>
      <c r="B31" s="354"/>
      <c r="C31" s="355" t="s">
        <v>381</v>
      </c>
      <c r="D31" s="355"/>
      <c r="E31" s="355"/>
      <c r="F31" s="355"/>
      <c r="G31" s="355" t="s">
        <v>382</v>
      </c>
      <c r="H31" s="355"/>
      <c r="I31" s="355"/>
      <c r="J31" s="355"/>
      <c r="K31" s="355"/>
      <c r="L31" s="355"/>
      <c r="M31" s="349" t="s">
        <v>383</v>
      </c>
      <c r="N31" s="350"/>
      <c r="O31" s="350"/>
      <c r="P31" s="350"/>
      <c r="Q31" s="351"/>
      <c r="R31" s="170" t="s">
        <v>384</v>
      </c>
      <c r="S31" s="170" t="s">
        <v>385</v>
      </c>
      <c r="T31" s="356" t="s">
        <v>386</v>
      </c>
      <c r="U31" s="356"/>
      <c r="V31" s="356"/>
      <c r="W31" s="356"/>
      <c r="X31" s="356"/>
      <c r="Y31" s="356"/>
      <c r="Z31" s="356"/>
      <c r="AA31" s="356"/>
      <c r="AB31" s="356"/>
      <c r="AC31" s="356"/>
      <c r="AD31" s="356"/>
      <c r="AE31" s="356"/>
      <c r="AF31" s="354" t="s">
        <v>387</v>
      </c>
      <c r="AG31" s="354"/>
      <c r="AH31" s="354"/>
      <c r="AI31" s="354"/>
      <c r="AJ31" s="354"/>
      <c r="AK31" s="354"/>
      <c r="AL31" s="354"/>
      <c r="AM31" s="354"/>
      <c r="AN31" s="354"/>
      <c r="AO31" s="354"/>
    </row>
    <row r="32" spans="1:16381" ht="54" customHeight="1">
      <c r="A32" s="372">
        <v>1</v>
      </c>
      <c r="B32" s="374"/>
      <c r="C32" s="375">
        <v>43496</v>
      </c>
      <c r="D32" s="376"/>
      <c r="E32" s="376"/>
      <c r="F32" s="377"/>
      <c r="G32" s="337"/>
      <c r="H32" s="338"/>
      <c r="I32" s="338"/>
      <c r="J32" s="338"/>
      <c r="K32" s="338"/>
      <c r="L32" s="339"/>
      <c r="M32" s="378"/>
      <c r="N32" s="378"/>
      <c r="O32" s="378"/>
      <c r="P32" s="378"/>
      <c r="Q32" s="378"/>
      <c r="R32" s="169">
        <v>76</v>
      </c>
      <c r="S32" s="171">
        <v>90</v>
      </c>
      <c r="T32" s="379" t="s">
        <v>388</v>
      </c>
      <c r="U32" s="379"/>
      <c r="V32" s="379"/>
      <c r="W32" s="379"/>
      <c r="X32" s="379"/>
      <c r="Y32" s="379"/>
      <c r="Z32" s="379"/>
      <c r="AA32" s="379"/>
      <c r="AB32" s="379"/>
      <c r="AC32" s="379"/>
      <c r="AD32" s="379"/>
      <c r="AE32" s="379"/>
      <c r="AF32" s="380" t="s">
        <v>389</v>
      </c>
      <c r="AG32" s="381"/>
      <c r="AH32" s="381"/>
      <c r="AI32" s="381"/>
      <c r="AJ32" s="381"/>
      <c r="AK32" s="381"/>
      <c r="AL32" s="381"/>
      <c r="AM32" s="381"/>
      <c r="AN32" s="381"/>
      <c r="AO32" s="382"/>
    </row>
    <row r="33" spans="1:41" ht="54" customHeight="1">
      <c r="A33" s="372">
        <v>2</v>
      </c>
      <c r="B33" s="374"/>
      <c r="C33" s="375"/>
      <c r="D33" s="376"/>
      <c r="E33" s="376"/>
      <c r="F33" s="377"/>
      <c r="G33" s="337"/>
      <c r="H33" s="338"/>
      <c r="I33" s="338"/>
      <c r="J33" s="338"/>
      <c r="K33" s="338"/>
      <c r="L33" s="339"/>
      <c r="M33" s="378"/>
      <c r="N33" s="378"/>
      <c r="O33" s="378"/>
      <c r="P33" s="378"/>
      <c r="Q33" s="378"/>
      <c r="R33" s="169">
        <v>87</v>
      </c>
      <c r="S33" s="171">
        <v>90</v>
      </c>
      <c r="T33" s="379" t="s">
        <v>390</v>
      </c>
      <c r="U33" s="379"/>
      <c r="V33" s="379"/>
      <c r="W33" s="379"/>
      <c r="X33" s="379"/>
      <c r="Y33" s="379"/>
      <c r="Z33" s="379"/>
      <c r="AA33" s="379"/>
      <c r="AB33" s="379"/>
      <c r="AC33" s="379"/>
      <c r="AD33" s="379"/>
      <c r="AE33" s="379"/>
      <c r="AF33" s="380" t="s">
        <v>389</v>
      </c>
      <c r="AG33" s="381"/>
      <c r="AH33" s="381"/>
      <c r="AI33" s="381"/>
      <c r="AJ33" s="381"/>
      <c r="AK33" s="381"/>
      <c r="AL33" s="381"/>
      <c r="AM33" s="381"/>
      <c r="AN33" s="381"/>
      <c r="AO33" s="382"/>
    </row>
    <row r="34" spans="1:41" ht="54" customHeight="1">
      <c r="A34" s="372">
        <v>3</v>
      </c>
      <c r="B34" s="374"/>
      <c r="C34" s="375"/>
      <c r="D34" s="376"/>
      <c r="E34" s="376"/>
      <c r="F34" s="377"/>
      <c r="G34" s="337"/>
      <c r="H34" s="338"/>
      <c r="I34" s="338"/>
      <c r="J34" s="338"/>
      <c r="K34" s="338"/>
      <c r="L34" s="339"/>
      <c r="M34" s="378"/>
      <c r="N34" s="378"/>
      <c r="O34" s="378"/>
      <c r="P34" s="378"/>
      <c r="Q34" s="378"/>
      <c r="R34" s="169">
        <v>80</v>
      </c>
      <c r="S34" s="171">
        <v>90</v>
      </c>
      <c r="T34" s="379" t="s">
        <v>391</v>
      </c>
      <c r="U34" s="379"/>
      <c r="V34" s="379"/>
      <c r="W34" s="379"/>
      <c r="X34" s="379"/>
      <c r="Y34" s="379"/>
      <c r="Z34" s="379"/>
      <c r="AA34" s="379"/>
      <c r="AB34" s="379"/>
      <c r="AC34" s="379"/>
      <c r="AD34" s="379"/>
      <c r="AE34" s="379"/>
      <c r="AF34" s="380" t="s">
        <v>389</v>
      </c>
      <c r="AG34" s="381"/>
      <c r="AH34" s="381"/>
      <c r="AI34" s="381"/>
      <c r="AJ34" s="381"/>
      <c r="AK34" s="381"/>
      <c r="AL34" s="381"/>
      <c r="AM34" s="381"/>
      <c r="AN34" s="381"/>
      <c r="AO34" s="382"/>
    </row>
    <row r="35" spans="1:41" ht="54" customHeight="1">
      <c r="A35" s="372">
        <v>4</v>
      </c>
      <c r="B35" s="374"/>
      <c r="C35" s="375"/>
      <c r="D35" s="376"/>
      <c r="E35" s="376"/>
      <c r="F35" s="377"/>
      <c r="G35" s="337"/>
      <c r="H35" s="338"/>
      <c r="I35" s="338"/>
      <c r="J35" s="338"/>
      <c r="K35" s="338"/>
      <c r="L35" s="339"/>
      <c r="M35" s="378"/>
      <c r="N35" s="378"/>
      <c r="O35" s="378"/>
      <c r="P35" s="378"/>
      <c r="Q35" s="378"/>
      <c r="R35" s="169">
        <v>90</v>
      </c>
      <c r="S35" s="171">
        <v>90</v>
      </c>
      <c r="T35" s="379" t="s">
        <v>392</v>
      </c>
      <c r="U35" s="379"/>
      <c r="V35" s="379"/>
      <c r="W35" s="379"/>
      <c r="X35" s="379"/>
      <c r="Y35" s="379"/>
      <c r="Z35" s="379"/>
      <c r="AA35" s="379"/>
      <c r="AB35" s="379"/>
      <c r="AC35" s="379"/>
      <c r="AD35" s="379"/>
      <c r="AE35" s="379"/>
      <c r="AF35" s="380" t="s">
        <v>389</v>
      </c>
      <c r="AG35" s="381"/>
      <c r="AH35" s="381"/>
      <c r="AI35" s="381"/>
      <c r="AJ35" s="381"/>
      <c r="AK35" s="381"/>
      <c r="AL35" s="381"/>
      <c r="AM35" s="381"/>
      <c r="AN35" s="381"/>
      <c r="AO35" s="382"/>
    </row>
    <row r="36" spans="1:41" ht="54" customHeight="1">
      <c r="A36" s="372">
        <v>5</v>
      </c>
      <c r="B36" s="374"/>
      <c r="C36" s="375"/>
      <c r="D36" s="376"/>
      <c r="E36" s="376"/>
      <c r="F36" s="377"/>
      <c r="G36" s="337"/>
      <c r="H36" s="338"/>
      <c r="I36" s="338"/>
      <c r="J36" s="338"/>
      <c r="K36" s="338"/>
      <c r="L36" s="339"/>
      <c r="M36" s="378"/>
      <c r="N36" s="378"/>
      <c r="O36" s="378"/>
      <c r="P36" s="378"/>
      <c r="Q36" s="378"/>
      <c r="R36" s="169">
        <v>95</v>
      </c>
      <c r="S36" s="171">
        <v>90</v>
      </c>
      <c r="T36" s="379" t="s">
        <v>393</v>
      </c>
      <c r="U36" s="379"/>
      <c r="V36" s="379"/>
      <c r="W36" s="379"/>
      <c r="X36" s="379"/>
      <c r="Y36" s="379"/>
      <c r="Z36" s="379"/>
      <c r="AA36" s="379"/>
      <c r="AB36" s="379"/>
      <c r="AC36" s="379"/>
      <c r="AD36" s="379"/>
      <c r="AE36" s="379"/>
      <c r="AF36" s="380" t="s">
        <v>389</v>
      </c>
      <c r="AG36" s="381"/>
      <c r="AH36" s="381"/>
      <c r="AI36" s="381"/>
      <c r="AJ36" s="381"/>
      <c r="AK36" s="381"/>
      <c r="AL36" s="381"/>
      <c r="AM36" s="381"/>
      <c r="AN36" s="381"/>
      <c r="AO36" s="382"/>
    </row>
    <row r="37" spans="1:41" ht="54" customHeight="1">
      <c r="A37" s="372">
        <v>6</v>
      </c>
      <c r="B37" s="374"/>
      <c r="C37" s="375"/>
      <c r="D37" s="376"/>
      <c r="E37" s="376"/>
      <c r="F37" s="377"/>
      <c r="G37" s="337"/>
      <c r="H37" s="338"/>
      <c r="I37" s="338"/>
      <c r="J37" s="338"/>
      <c r="K37" s="338"/>
      <c r="L37" s="339"/>
      <c r="M37" s="378"/>
      <c r="N37" s="378"/>
      <c r="O37" s="378"/>
      <c r="P37" s="378"/>
      <c r="Q37" s="378"/>
      <c r="R37" s="169">
        <v>57</v>
      </c>
      <c r="S37" s="171">
        <v>90</v>
      </c>
      <c r="T37" s="379" t="s">
        <v>394</v>
      </c>
      <c r="U37" s="379"/>
      <c r="V37" s="379"/>
      <c r="W37" s="379"/>
      <c r="X37" s="379"/>
      <c r="Y37" s="379"/>
      <c r="Z37" s="379"/>
      <c r="AA37" s="379"/>
      <c r="AB37" s="379"/>
      <c r="AC37" s="379"/>
      <c r="AD37" s="379"/>
      <c r="AE37" s="379"/>
      <c r="AF37" s="380" t="s">
        <v>389</v>
      </c>
      <c r="AG37" s="381"/>
      <c r="AH37" s="381"/>
      <c r="AI37" s="381"/>
      <c r="AJ37" s="381"/>
      <c r="AK37" s="381"/>
      <c r="AL37" s="381"/>
      <c r="AM37" s="381"/>
      <c r="AN37" s="381"/>
      <c r="AO37" s="382"/>
    </row>
    <row r="38" spans="1:41" ht="54" customHeight="1">
      <c r="A38" s="372">
        <v>7</v>
      </c>
      <c r="B38" s="374"/>
      <c r="C38" s="375"/>
      <c r="D38" s="376"/>
      <c r="E38" s="376"/>
      <c r="F38" s="377"/>
      <c r="G38" s="337"/>
      <c r="H38" s="338"/>
      <c r="I38" s="338"/>
      <c r="J38" s="338"/>
      <c r="K38" s="338"/>
      <c r="L38" s="339"/>
      <c r="M38" s="378"/>
      <c r="N38" s="378"/>
      <c r="O38" s="378"/>
      <c r="P38" s="378"/>
      <c r="Q38" s="378"/>
      <c r="R38" s="169">
        <v>78</v>
      </c>
      <c r="S38" s="171">
        <v>90</v>
      </c>
      <c r="T38" s="379"/>
      <c r="U38" s="379"/>
      <c r="V38" s="379"/>
      <c r="W38" s="379"/>
      <c r="X38" s="379"/>
      <c r="Y38" s="379"/>
      <c r="Z38" s="379"/>
      <c r="AA38" s="379"/>
      <c r="AB38" s="379"/>
      <c r="AC38" s="379"/>
      <c r="AD38" s="379"/>
      <c r="AE38" s="379"/>
      <c r="AF38" s="380" t="s">
        <v>389</v>
      </c>
      <c r="AG38" s="381"/>
      <c r="AH38" s="381"/>
      <c r="AI38" s="381"/>
      <c r="AJ38" s="381"/>
      <c r="AK38" s="381"/>
      <c r="AL38" s="381"/>
      <c r="AM38" s="381"/>
      <c r="AN38" s="381"/>
      <c r="AO38" s="382"/>
    </row>
    <row r="39" spans="1:41" ht="54" customHeight="1">
      <c r="A39" s="372">
        <v>8</v>
      </c>
      <c r="B39" s="374"/>
      <c r="C39" s="375"/>
      <c r="D39" s="376"/>
      <c r="E39" s="376"/>
      <c r="F39" s="377"/>
      <c r="G39" s="337"/>
      <c r="H39" s="338"/>
      <c r="I39" s="338"/>
      <c r="J39" s="338"/>
      <c r="K39" s="338"/>
      <c r="L39" s="339"/>
      <c r="M39" s="378"/>
      <c r="N39" s="378"/>
      <c r="O39" s="378"/>
      <c r="P39" s="378"/>
      <c r="Q39" s="378"/>
      <c r="R39" s="169">
        <v>70</v>
      </c>
      <c r="S39" s="171">
        <v>90</v>
      </c>
      <c r="T39" s="379"/>
      <c r="U39" s="379"/>
      <c r="V39" s="379"/>
      <c r="W39" s="379"/>
      <c r="X39" s="379"/>
      <c r="Y39" s="379"/>
      <c r="Z39" s="379"/>
      <c r="AA39" s="379"/>
      <c r="AB39" s="379"/>
      <c r="AC39" s="379"/>
      <c r="AD39" s="379"/>
      <c r="AE39" s="379"/>
      <c r="AF39" s="380" t="s">
        <v>389</v>
      </c>
      <c r="AG39" s="381"/>
      <c r="AH39" s="381"/>
      <c r="AI39" s="381"/>
      <c r="AJ39" s="381"/>
      <c r="AK39" s="381"/>
      <c r="AL39" s="381"/>
      <c r="AM39" s="381"/>
      <c r="AN39" s="381"/>
      <c r="AO39" s="382"/>
    </row>
    <row r="40" spans="1:41" ht="54" customHeight="1">
      <c r="A40" s="372">
        <v>9</v>
      </c>
      <c r="B40" s="374"/>
      <c r="C40" s="375"/>
      <c r="D40" s="376"/>
      <c r="E40" s="376"/>
      <c r="F40" s="377"/>
      <c r="G40" s="337"/>
      <c r="H40" s="338"/>
      <c r="I40" s="338"/>
      <c r="J40" s="338"/>
      <c r="K40" s="338"/>
      <c r="L40" s="339"/>
      <c r="M40" s="378"/>
      <c r="N40" s="378"/>
      <c r="O40" s="378"/>
      <c r="P40" s="378"/>
      <c r="Q40" s="378"/>
      <c r="R40" s="169">
        <v>70</v>
      </c>
      <c r="S40" s="171">
        <v>90</v>
      </c>
      <c r="T40" s="379" t="s">
        <v>395</v>
      </c>
      <c r="U40" s="379"/>
      <c r="V40" s="379"/>
      <c r="W40" s="379"/>
      <c r="X40" s="379"/>
      <c r="Y40" s="379"/>
      <c r="Z40" s="379"/>
      <c r="AA40" s="379"/>
      <c r="AB40" s="379"/>
      <c r="AC40" s="379"/>
      <c r="AD40" s="379"/>
      <c r="AE40" s="379"/>
      <c r="AF40" s="380" t="s">
        <v>389</v>
      </c>
      <c r="AG40" s="381"/>
      <c r="AH40" s="381"/>
      <c r="AI40" s="381"/>
      <c r="AJ40" s="381"/>
      <c r="AK40" s="381"/>
      <c r="AL40" s="381"/>
      <c r="AM40" s="381"/>
      <c r="AN40" s="381"/>
      <c r="AO40" s="382"/>
    </row>
    <row r="41" spans="1:41" ht="54" customHeight="1">
      <c r="A41" s="372">
        <v>10</v>
      </c>
      <c r="B41" s="374"/>
      <c r="C41" s="375"/>
      <c r="D41" s="376"/>
      <c r="E41" s="376"/>
      <c r="F41" s="377"/>
      <c r="G41" s="337"/>
      <c r="H41" s="338"/>
      <c r="I41" s="338"/>
      <c r="J41" s="338"/>
      <c r="K41" s="338"/>
      <c r="L41" s="339"/>
      <c r="M41" s="378"/>
      <c r="N41" s="378"/>
      <c r="O41" s="378"/>
      <c r="P41" s="378"/>
      <c r="Q41" s="378"/>
      <c r="R41" s="169">
        <v>40</v>
      </c>
      <c r="S41" s="171">
        <v>90</v>
      </c>
      <c r="T41" s="379" t="s">
        <v>396</v>
      </c>
      <c r="U41" s="379"/>
      <c r="V41" s="379"/>
      <c r="W41" s="379"/>
      <c r="X41" s="379"/>
      <c r="Y41" s="379"/>
      <c r="Z41" s="379"/>
      <c r="AA41" s="379"/>
      <c r="AB41" s="379"/>
      <c r="AC41" s="379"/>
      <c r="AD41" s="379"/>
      <c r="AE41" s="379"/>
      <c r="AF41" s="380" t="s">
        <v>389</v>
      </c>
      <c r="AG41" s="381"/>
      <c r="AH41" s="381"/>
      <c r="AI41" s="381"/>
      <c r="AJ41" s="381"/>
      <c r="AK41" s="381"/>
      <c r="AL41" s="381"/>
      <c r="AM41" s="381"/>
      <c r="AN41" s="381"/>
      <c r="AO41" s="382"/>
    </row>
    <row r="42" spans="1:41" ht="54" customHeight="1">
      <c r="A42" s="372">
        <v>11</v>
      </c>
      <c r="B42" s="374"/>
      <c r="C42" s="375"/>
      <c r="D42" s="376"/>
      <c r="E42" s="376"/>
      <c r="F42" s="377"/>
      <c r="G42" s="337"/>
      <c r="H42" s="338"/>
      <c r="I42" s="338"/>
      <c r="J42" s="338"/>
      <c r="K42" s="338"/>
      <c r="L42" s="339"/>
      <c r="M42" s="378"/>
      <c r="N42" s="378"/>
      <c r="O42" s="378"/>
      <c r="P42" s="378"/>
      <c r="Q42" s="378"/>
      <c r="R42" s="169">
        <v>60</v>
      </c>
      <c r="S42" s="171">
        <v>90</v>
      </c>
      <c r="T42" s="379"/>
      <c r="U42" s="379"/>
      <c r="V42" s="379"/>
      <c r="W42" s="379"/>
      <c r="X42" s="379"/>
      <c r="Y42" s="379"/>
      <c r="Z42" s="379"/>
      <c r="AA42" s="379"/>
      <c r="AB42" s="379"/>
      <c r="AC42" s="379"/>
      <c r="AD42" s="379"/>
      <c r="AE42" s="379"/>
      <c r="AF42" s="380" t="s">
        <v>389</v>
      </c>
      <c r="AG42" s="381"/>
      <c r="AH42" s="381"/>
      <c r="AI42" s="381"/>
      <c r="AJ42" s="381"/>
      <c r="AK42" s="381"/>
      <c r="AL42" s="381"/>
      <c r="AM42" s="381"/>
      <c r="AN42" s="381"/>
      <c r="AO42" s="382"/>
    </row>
    <row r="43" spans="1:41" ht="54" customHeight="1">
      <c r="A43" s="372">
        <v>12</v>
      </c>
      <c r="B43" s="374"/>
      <c r="C43" s="375"/>
      <c r="D43" s="376"/>
      <c r="E43" s="376"/>
      <c r="F43" s="377"/>
      <c r="G43" s="337"/>
      <c r="H43" s="338"/>
      <c r="I43" s="338"/>
      <c r="J43" s="338"/>
      <c r="K43" s="338"/>
      <c r="L43" s="339"/>
      <c r="M43" s="378"/>
      <c r="N43" s="378"/>
      <c r="O43" s="378"/>
      <c r="P43" s="378"/>
      <c r="Q43" s="378"/>
      <c r="R43" s="169">
        <v>65</v>
      </c>
      <c r="S43" s="171">
        <v>90</v>
      </c>
      <c r="T43" s="379"/>
      <c r="U43" s="379"/>
      <c r="V43" s="379"/>
      <c r="W43" s="379"/>
      <c r="X43" s="379"/>
      <c r="Y43" s="379"/>
      <c r="Z43" s="379"/>
      <c r="AA43" s="379"/>
      <c r="AB43" s="379"/>
      <c r="AC43" s="379"/>
      <c r="AD43" s="379"/>
      <c r="AE43" s="379"/>
      <c r="AF43" s="380" t="s">
        <v>389</v>
      </c>
      <c r="AG43" s="381"/>
      <c r="AH43" s="381"/>
      <c r="AI43" s="381"/>
      <c r="AJ43" s="381"/>
      <c r="AK43" s="381"/>
      <c r="AL43" s="381"/>
      <c r="AM43" s="381"/>
      <c r="AN43" s="381"/>
      <c r="AO43" s="382"/>
    </row>
    <row r="44" spans="1:41"/>
    <row r="45" spans="1:41">
      <c r="B45" s="355" t="s">
        <v>397</v>
      </c>
      <c r="C45" s="355"/>
      <c r="D45" s="355"/>
      <c r="E45" s="355"/>
      <c r="F45" s="355"/>
      <c r="G45" s="355"/>
      <c r="H45" s="355"/>
      <c r="I45" s="355"/>
      <c r="J45" s="355"/>
      <c r="K45" s="355"/>
      <c r="L45" s="355"/>
      <c r="M45" s="355"/>
      <c r="N45" s="355"/>
      <c r="O45" s="355"/>
      <c r="P45" s="355"/>
      <c r="Q45" s="355"/>
      <c r="R45" s="355"/>
      <c r="S45" s="355"/>
      <c r="T45" s="355"/>
      <c r="U45" s="355"/>
      <c r="V45" s="355"/>
      <c r="W45" s="355"/>
      <c r="X45" s="355"/>
      <c r="Y45" s="355"/>
      <c r="Z45" s="355"/>
      <c r="AA45" s="355"/>
      <c r="AB45" s="355"/>
      <c r="AC45" s="355"/>
      <c r="AD45" s="355"/>
      <c r="AE45" s="355"/>
      <c r="AF45" s="355"/>
      <c r="AG45" s="355"/>
      <c r="AH45" s="355"/>
      <c r="AI45" s="355"/>
      <c r="AJ45" s="355"/>
      <c r="AK45" s="355"/>
      <c r="AL45" s="355"/>
      <c r="AM45" s="355"/>
      <c r="AN45" s="355"/>
    </row>
    <row r="46" spans="1:41">
      <c r="B46" s="355"/>
      <c r="C46" s="355"/>
      <c r="D46" s="355"/>
      <c r="E46" s="355"/>
      <c r="F46" s="355"/>
      <c r="G46" s="355"/>
      <c r="H46" s="355"/>
      <c r="I46" s="355"/>
      <c r="J46" s="355"/>
      <c r="K46" s="355"/>
      <c r="L46" s="355"/>
      <c r="M46" s="355"/>
      <c r="N46" s="355"/>
      <c r="O46" s="355"/>
      <c r="P46" s="355"/>
      <c r="Q46" s="355"/>
      <c r="R46" s="355"/>
      <c r="S46" s="355"/>
      <c r="T46" s="355"/>
      <c r="U46" s="355"/>
      <c r="V46" s="355"/>
      <c r="W46" s="355"/>
      <c r="X46" s="355"/>
      <c r="Y46" s="355"/>
      <c r="Z46" s="355"/>
      <c r="AA46" s="355"/>
      <c r="AB46" s="355"/>
      <c r="AC46" s="355"/>
      <c r="AD46" s="355"/>
      <c r="AE46" s="355"/>
      <c r="AF46" s="355"/>
      <c r="AG46" s="355"/>
      <c r="AH46" s="355"/>
      <c r="AI46" s="355"/>
      <c r="AJ46" s="355"/>
      <c r="AK46" s="355"/>
      <c r="AL46" s="355"/>
      <c r="AM46" s="355"/>
      <c r="AN46" s="355"/>
    </row>
    <row r="47" spans="1:41">
      <c r="B47" s="355"/>
      <c r="C47" s="355"/>
      <c r="D47" s="355"/>
      <c r="E47" s="355"/>
      <c r="F47" s="355"/>
      <c r="G47" s="355"/>
      <c r="H47" s="355"/>
      <c r="I47" s="355"/>
      <c r="J47" s="355"/>
      <c r="K47" s="355"/>
      <c r="L47" s="355"/>
      <c r="M47" s="355"/>
      <c r="N47" s="355"/>
      <c r="O47" s="355"/>
      <c r="P47" s="355"/>
      <c r="Q47" s="355"/>
      <c r="R47" s="355"/>
      <c r="S47" s="355"/>
      <c r="T47" s="355"/>
      <c r="U47" s="355"/>
      <c r="V47" s="355"/>
      <c r="W47" s="355"/>
      <c r="X47" s="355"/>
      <c r="Y47" s="355"/>
      <c r="Z47" s="355"/>
      <c r="AA47" s="355"/>
      <c r="AB47" s="355"/>
      <c r="AC47" s="355"/>
      <c r="AD47" s="355"/>
      <c r="AE47" s="355"/>
      <c r="AF47" s="355"/>
      <c r="AG47" s="355"/>
      <c r="AH47" s="355"/>
      <c r="AI47" s="355"/>
      <c r="AJ47" s="355"/>
      <c r="AK47" s="355"/>
      <c r="AL47" s="355"/>
      <c r="AM47" s="355"/>
      <c r="AN47" s="355"/>
    </row>
    <row r="48" spans="1:41">
      <c r="C48" s="104"/>
      <c r="D48" s="104"/>
      <c r="E48" s="104"/>
      <c r="F48" s="104"/>
      <c r="G48" s="104"/>
      <c r="H48" s="104"/>
      <c r="I48" s="104"/>
      <c r="J48" s="104"/>
      <c r="K48" s="104"/>
      <c r="L48" s="104"/>
      <c r="M48" s="104"/>
      <c r="N48" s="104"/>
      <c r="O48" s="104"/>
      <c r="P48" s="104"/>
      <c r="Q48" s="104"/>
      <c r="R48" s="105"/>
      <c r="S48" s="105"/>
    </row>
    <row r="49"/>
  </sheetData>
  <sheetProtection password="CA50" sheet="1" objects="1" scenarios="1" selectLockedCells="1" selectUnlockedCells="1"/>
  <mergeCells count="120">
    <mergeCell ref="B45:AN47"/>
    <mergeCell ref="A43:B43"/>
    <mergeCell ref="C43:F43"/>
    <mergeCell ref="G43:L43"/>
    <mergeCell ref="M43:Q43"/>
    <mergeCell ref="T43:AE43"/>
    <mergeCell ref="AF43:AO43"/>
    <mergeCell ref="A42:B42"/>
    <mergeCell ref="C42:F42"/>
    <mergeCell ref="G42:L42"/>
    <mergeCell ref="M42:Q42"/>
    <mergeCell ref="T42:AE42"/>
    <mergeCell ref="AF42:AO42"/>
    <mergeCell ref="A41:B41"/>
    <mergeCell ref="C41:F41"/>
    <mergeCell ref="G41:L41"/>
    <mergeCell ref="M41:Q41"/>
    <mergeCell ref="T41:AE41"/>
    <mergeCell ref="AF41:AO41"/>
    <mergeCell ref="A40:B40"/>
    <mergeCell ref="C40:F40"/>
    <mergeCell ref="G40:L40"/>
    <mergeCell ref="M40:Q40"/>
    <mergeCell ref="T40:AE40"/>
    <mergeCell ref="AF40:AO40"/>
    <mergeCell ref="A39:B39"/>
    <mergeCell ref="C39:F39"/>
    <mergeCell ref="G39:L39"/>
    <mergeCell ref="M39:Q39"/>
    <mergeCell ref="T39:AE39"/>
    <mergeCell ref="AF39:AO39"/>
    <mergeCell ref="A38:B38"/>
    <mergeCell ref="C38:F38"/>
    <mergeCell ref="G38:L38"/>
    <mergeCell ref="M38:Q38"/>
    <mergeCell ref="T38:AE38"/>
    <mergeCell ref="AF38:AO38"/>
    <mergeCell ref="A37:B37"/>
    <mergeCell ref="C37:F37"/>
    <mergeCell ref="G37:L37"/>
    <mergeCell ref="M37:Q37"/>
    <mergeCell ref="T37:AE37"/>
    <mergeCell ref="AF37:AO37"/>
    <mergeCell ref="A36:B36"/>
    <mergeCell ref="C36:F36"/>
    <mergeCell ref="G36:L36"/>
    <mergeCell ref="M36:Q36"/>
    <mergeCell ref="T36:AE36"/>
    <mergeCell ref="AF36:AO36"/>
    <mergeCell ref="A35:B35"/>
    <mergeCell ref="C35:F35"/>
    <mergeCell ref="G35:L35"/>
    <mergeCell ref="M35:Q35"/>
    <mergeCell ref="T35:AE35"/>
    <mergeCell ref="AF35:AO35"/>
    <mergeCell ref="A34:B34"/>
    <mergeCell ref="C34:F34"/>
    <mergeCell ref="G34:L34"/>
    <mergeCell ref="M34:Q34"/>
    <mergeCell ref="T34:AE34"/>
    <mergeCell ref="AF34:AO34"/>
    <mergeCell ref="A33:B33"/>
    <mergeCell ref="C33:F33"/>
    <mergeCell ref="G33:L33"/>
    <mergeCell ref="M33:Q33"/>
    <mergeCell ref="T33:AE33"/>
    <mergeCell ref="AF33:AO33"/>
    <mergeCell ref="A32:B32"/>
    <mergeCell ref="C32:F32"/>
    <mergeCell ref="G32:L32"/>
    <mergeCell ref="M32:Q32"/>
    <mergeCell ref="T32:AE32"/>
    <mergeCell ref="AF32:AO32"/>
    <mergeCell ref="A30:AO30"/>
    <mergeCell ref="A31:B31"/>
    <mergeCell ref="C31:F31"/>
    <mergeCell ref="G31:L31"/>
    <mergeCell ref="M31:Q31"/>
    <mergeCell ref="T31:AE31"/>
    <mergeCell ref="AF31:AO31"/>
    <mergeCell ref="A16:L17"/>
    <mergeCell ref="M16:T17"/>
    <mergeCell ref="U16:AF16"/>
    <mergeCell ref="U17:AF17"/>
    <mergeCell ref="AG17:XFA17"/>
    <mergeCell ref="A19:AO19"/>
    <mergeCell ref="AG16:AO16"/>
    <mergeCell ref="A13:L14"/>
    <mergeCell ref="M13:T13"/>
    <mergeCell ref="U13:AO13"/>
    <mergeCell ref="M14:T14"/>
    <mergeCell ref="U14:AO14"/>
    <mergeCell ref="A15:L15"/>
    <mergeCell ref="M15:T15"/>
    <mergeCell ref="U15:AF15"/>
    <mergeCell ref="AG15:XFA15"/>
    <mergeCell ref="A9:AO9"/>
    <mergeCell ref="A10:L10"/>
    <mergeCell ref="M10:T10"/>
    <mergeCell ref="U10:AF10"/>
    <mergeCell ref="AG10:XFA10"/>
    <mergeCell ref="A12:AO12"/>
    <mergeCell ref="A5:AO5"/>
    <mergeCell ref="A6:L6"/>
    <mergeCell ref="M6:T6"/>
    <mergeCell ref="U6:AF6"/>
    <mergeCell ref="AG6:XFA6"/>
    <mergeCell ref="A7:L7"/>
    <mergeCell ref="M7:T7"/>
    <mergeCell ref="U7:AF7"/>
    <mergeCell ref="AG7:AO7"/>
    <mergeCell ref="A1:AO1"/>
    <mergeCell ref="A2:L2"/>
    <mergeCell ref="M2:AA2"/>
    <mergeCell ref="AB2:AI2"/>
    <mergeCell ref="AJ2:AO2"/>
    <mergeCell ref="A3:L3"/>
    <mergeCell ref="M3:AA3"/>
    <mergeCell ref="AB3:AI3"/>
    <mergeCell ref="AJ3:AO3"/>
  </mergeCells>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J26"/>
  <sheetViews>
    <sheetView zoomScale="110" zoomScaleNormal="110" workbookViewId="0">
      <selection activeCell="A27" sqref="A27:XFD1048576"/>
    </sheetView>
  </sheetViews>
  <sheetFormatPr defaultColWidth="0" defaultRowHeight="16.5" zeroHeight="1"/>
  <cols>
    <col min="1" max="3" width="11.42578125" style="16" customWidth="1"/>
    <col min="4" max="9" width="11.42578125" style="124" customWidth="1"/>
    <col min="10" max="10" width="11.42578125" style="16" customWidth="1"/>
    <col min="11" max="16384" width="11.42578125" style="16" hidden="1"/>
  </cols>
  <sheetData>
    <row r="1" s="16" customFormat="1"/>
    <row r="2" s="16" customFormat="1"/>
    <row r="3" s="16" customFormat="1"/>
    <row r="4" s="16" customFormat="1"/>
    <row r="5" s="16" customFormat="1"/>
    <row r="6" s="16" customFormat="1"/>
    <row r="7" s="16" customFormat="1"/>
    <row r="8" s="16" customFormat="1"/>
    <row r="9" s="16" customFormat="1"/>
    <row r="10" s="16" customFormat="1"/>
    <row r="11" s="16" customFormat="1"/>
    <row r="12" s="16" customFormat="1"/>
    <row r="13" s="16" customFormat="1"/>
    <row r="14" s="16" customFormat="1"/>
    <row r="15" s="16" customFormat="1"/>
    <row r="16" s="16" customFormat="1"/>
    <row r="17" s="16" customFormat="1"/>
    <row r="18" s="16" customFormat="1"/>
    <row r="19" s="16" customFormat="1"/>
    <row r="20" s="16" customFormat="1"/>
    <row r="21" s="16" customFormat="1"/>
    <row r="22" s="16" customFormat="1"/>
    <row r="23" s="16" customFormat="1"/>
    <row r="24" s="16" customFormat="1"/>
    <row r="25" s="16" customFormat="1"/>
    <row r="26" s="16" customFormat="1"/>
  </sheetData>
  <sheetProtection password="CA50" sheet="1" objects="1" scenarios="1" selectLockedCells="1" selectUnlockedCells="1"/>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BA29"/>
  <sheetViews>
    <sheetView zoomScale="120" zoomScaleNormal="120" workbookViewId="0">
      <selection sqref="A1:C2"/>
    </sheetView>
  </sheetViews>
  <sheetFormatPr defaultColWidth="0" defaultRowHeight="15" zeroHeight="1"/>
  <cols>
    <col min="1" max="13" width="3.7109375" style="70" customWidth="1"/>
    <col min="14" max="15" width="4.7109375" style="70" customWidth="1"/>
    <col min="16" max="17" width="4.28515625" style="70" customWidth="1"/>
    <col min="18" max="39" width="3.7109375" style="70" customWidth="1"/>
    <col min="40" max="53" width="0" style="70" hidden="1" customWidth="1"/>
    <col min="54" max="16384" width="11.42578125" style="70" hidden="1"/>
  </cols>
  <sheetData>
    <row r="1" spans="1:53">
      <c r="A1" s="387" t="s">
        <v>398</v>
      </c>
      <c r="B1" s="387"/>
      <c r="C1" s="387"/>
      <c r="D1" s="388" t="s">
        <v>399</v>
      </c>
      <c r="E1" s="388"/>
      <c r="F1" s="388"/>
      <c r="G1" s="388"/>
      <c r="H1" s="388"/>
      <c r="I1" s="388"/>
      <c r="J1" s="388"/>
      <c r="K1" s="388"/>
      <c r="L1" s="388"/>
      <c r="M1" s="388"/>
      <c r="N1" s="388"/>
      <c r="O1" s="388"/>
      <c r="P1" s="388"/>
      <c r="Q1" s="388"/>
      <c r="R1" s="388"/>
      <c r="S1" s="388"/>
      <c r="T1" s="388"/>
      <c r="U1" s="388"/>
      <c r="V1" s="388"/>
      <c r="W1" s="388"/>
      <c r="X1" s="388"/>
      <c r="Y1" s="388"/>
      <c r="Z1" s="388"/>
      <c r="AA1" s="388"/>
      <c r="AB1" s="388"/>
      <c r="AC1" s="388"/>
      <c r="AD1" s="388"/>
      <c r="AE1" s="388"/>
      <c r="AF1" s="388"/>
      <c r="AG1" s="388"/>
      <c r="AH1" s="388"/>
      <c r="AI1" s="388"/>
      <c r="AJ1" s="388"/>
      <c r="AK1" s="388"/>
      <c r="AL1" s="388"/>
      <c r="AM1" s="388"/>
    </row>
    <row r="2" spans="1:53">
      <c r="A2" s="387"/>
      <c r="B2" s="387"/>
      <c r="C2" s="387"/>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388"/>
    </row>
    <row r="3" spans="1:53">
      <c r="A3" s="387" t="s">
        <v>400</v>
      </c>
      <c r="B3" s="387"/>
      <c r="C3" s="387"/>
      <c r="D3" s="387"/>
      <c r="E3" s="387"/>
      <c r="F3" s="387"/>
      <c r="G3" s="389" t="s">
        <v>401</v>
      </c>
      <c r="H3" s="389"/>
      <c r="I3" s="389"/>
      <c r="J3" s="389"/>
      <c r="K3" s="389"/>
      <c r="L3" s="389"/>
      <c r="M3" s="389"/>
      <c r="N3" s="389"/>
      <c r="O3" s="389"/>
      <c r="P3" s="389"/>
      <c r="Q3" s="389"/>
      <c r="R3" s="389"/>
      <c r="S3" s="389"/>
      <c r="T3" s="389"/>
      <c r="U3" s="387" t="s">
        <v>402</v>
      </c>
      <c r="V3" s="387"/>
      <c r="W3" s="387"/>
      <c r="X3" s="387"/>
      <c r="Y3" s="387"/>
      <c r="Z3" s="387"/>
      <c r="AA3" s="387"/>
      <c r="AB3" s="387"/>
      <c r="AC3" s="390" t="s">
        <v>403</v>
      </c>
      <c r="AD3" s="390"/>
      <c r="AE3" s="390"/>
      <c r="AF3" s="390"/>
      <c r="AG3" s="390"/>
      <c r="AH3" s="390"/>
      <c r="AI3" s="390"/>
      <c r="AJ3" s="390"/>
      <c r="AK3" s="390"/>
      <c r="AL3" s="390"/>
      <c r="AM3" s="390"/>
    </row>
    <row r="4" spans="1:53">
      <c r="A4" s="387"/>
      <c r="B4" s="387"/>
      <c r="C4" s="387"/>
      <c r="D4" s="387"/>
      <c r="E4" s="387"/>
      <c r="F4" s="387"/>
      <c r="G4" s="389"/>
      <c r="H4" s="389"/>
      <c r="I4" s="389"/>
      <c r="J4" s="389"/>
      <c r="K4" s="389"/>
      <c r="L4" s="389"/>
      <c r="M4" s="389"/>
      <c r="N4" s="389"/>
      <c r="O4" s="389"/>
      <c r="P4" s="389"/>
      <c r="Q4" s="389"/>
      <c r="R4" s="389"/>
      <c r="S4" s="389"/>
      <c r="T4" s="389"/>
      <c r="U4" s="387"/>
      <c r="V4" s="387"/>
      <c r="W4" s="387"/>
      <c r="X4" s="387"/>
      <c r="Y4" s="387"/>
      <c r="Z4" s="387"/>
      <c r="AA4" s="387"/>
      <c r="AB4" s="387"/>
      <c r="AC4" s="390"/>
      <c r="AD4" s="390"/>
      <c r="AE4" s="390"/>
      <c r="AF4" s="390"/>
      <c r="AG4" s="390"/>
      <c r="AH4" s="390"/>
      <c r="AI4" s="390"/>
      <c r="AJ4" s="390"/>
      <c r="AK4" s="390"/>
      <c r="AL4" s="390"/>
      <c r="AM4" s="390"/>
    </row>
    <row r="5" spans="1:53" s="92" customFormat="1" ht="6" customHeight="1">
      <c r="B5" s="93"/>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row>
    <row r="6" spans="1:53">
      <c r="A6" s="383" t="s">
        <v>404</v>
      </c>
      <c r="B6" s="383"/>
      <c r="C6" s="383"/>
      <c r="D6" s="383"/>
      <c r="E6" s="383"/>
      <c r="F6" s="383" t="s">
        <v>405</v>
      </c>
      <c r="G6" s="383"/>
      <c r="H6" s="383"/>
      <c r="I6" s="383"/>
      <c r="J6" s="383"/>
      <c r="K6" s="383" t="s">
        <v>406</v>
      </c>
      <c r="L6" s="383"/>
      <c r="M6" s="384" t="s">
        <v>407</v>
      </c>
      <c r="N6" s="385"/>
      <c r="O6" s="385"/>
      <c r="P6" s="385"/>
      <c r="Q6" s="385"/>
      <c r="R6" s="385"/>
      <c r="S6" s="385"/>
      <c r="T6" s="385"/>
      <c r="U6" s="385"/>
      <c r="V6" s="385"/>
      <c r="W6" s="385"/>
      <c r="X6" s="385"/>
      <c r="Y6" s="385"/>
      <c r="Z6" s="385"/>
      <c r="AA6" s="385"/>
      <c r="AB6" s="385"/>
      <c r="AC6" s="386"/>
      <c r="AD6" s="383" t="s">
        <v>408</v>
      </c>
      <c r="AE6" s="383"/>
      <c r="AF6" s="383"/>
      <c r="AG6" s="383"/>
      <c r="AH6" s="383"/>
      <c r="AI6" s="383" t="s">
        <v>234</v>
      </c>
      <c r="AJ6" s="383"/>
      <c r="AK6" s="383"/>
      <c r="AL6" s="383"/>
      <c r="AM6" s="383"/>
    </row>
    <row r="7" spans="1:53" ht="71.25" customHeight="1">
      <c r="A7" s="391" t="s">
        <v>409</v>
      </c>
      <c r="B7" s="390"/>
      <c r="C7" s="390"/>
      <c r="D7" s="390"/>
      <c r="E7" s="390"/>
      <c r="F7" s="391" t="s">
        <v>410</v>
      </c>
      <c r="G7" s="391"/>
      <c r="H7" s="391"/>
      <c r="I7" s="391"/>
      <c r="J7" s="391"/>
      <c r="K7" s="390" t="s">
        <v>411</v>
      </c>
      <c r="L7" s="390"/>
      <c r="M7" s="391" t="s">
        <v>412</v>
      </c>
      <c r="N7" s="391"/>
      <c r="O7" s="391"/>
      <c r="P7" s="391"/>
      <c r="Q7" s="391"/>
      <c r="R7" s="391"/>
      <c r="S7" s="391"/>
      <c r="T7" s="391"/>
      <c r="U7" s="391"/>
      <c r="V7" s="391"/>
      <c r="W7" s="391"/>
      <c r="X7" s="391"/>
      <c r="Y7" s="391"/>
      <c r="Z7" s="391"/>
      <c r="AA7" s="391"/>
      <c r="AB7" s="391"/>
      <c r="AC7" s="391"/>
      <c r="AD7" s="391" t="s">
        <v>413</v>
      </c>
      <c r="AE7" s="391"/>
      <c r="AF7" s="391"/>
      <c r="AG7" s="391"/>
      <c r="AH7" s="391"/>
      <c r="AI7" s="391" t="s">
        <v>414</v>
      </c>
      <c r="AJ7" s="390"/>
      <c r="AK7" s="390"/>
      <c r="AL7" s="390"/>
      <c r="AM7" s="390"/>
    </row>
    <row r="8" spans="1:53" ht="71.25" customHeight="1">
      <c r="A8" s="391" t="s">
        <v>415</v>
      </c>
      <c r="B8" s="390"/>
      <c r="C8" s="390"/>
      <c r="D8" s="390"/>
      <c r="E8" s="390"/>
      <c r="F8" s="391" t="s">
        <v>410</v>
      </c>
      <c r="G8" s="391"/>
      <c r="H8" s="391"/>
      <c r="I8" s="391"/>
      <c r="J8" s="391"/>
      <c r="K8" s="390" t="s">
        <v>411</v>
      </c>
      <c r="L8" s="390"/>
      <c r="M8" s="391" t="s">
        <v>416</v>
      </c>
      <c r="N8" s="391"/>
      <c r="O8" s="391"/>
      <c r="P8" s="391"/>
      <c r="Q8" s="391"/>
      <c r="R8" s="391"/>
      <c r="S8" s="391"/>
      <c r="T8" s="391"/>
      <c r="U8" s="391"/>
      <c r="V8" s="391"/>
      <c r="W8" s="391"/>
      <c r="X8" s="391"/>
      <c r="Y8" s="391"/>
      <c r="Z8" s="391"/>
      <c r="AA8" s="391"/>
      <c r="AB8" s="391"/>
      <c r="AC8" s="391"/>
      <c r="AD8" s="391" t="s">
        <v>417</v>
      </c>
      <c r="AE8" s="391"/>
      <c r="AF8" s="391"/>
      <c r="AG8" s="391"/>
      <c r="AH8" s="391"/>
      <c r="AI8" s="391" t="s">
        <v>414</v>
      </c>
      <c r="AJ8" s="390"/>
      <c r="AK8" s="390"/>
      <c r="AL8" s="390"/>
      <c r="AM8" s="390"/>
    </row>
    <row r="9" spans="1:53" ht="71.25" customHeight="1">
      <c r="A9" s="391" t="s">
        <v>418</v>
      </c>
      <c r="B9" s="390"/>
      <c r="C9" s="390"/>
      <c r="D9" s="390"/>
      <c r="E9" s="390"/>
      <c r="F9" s="391" t="s">
        <v>419</v>
      </c>
      <c r="G9" s="391"/>
      <c r="H9" s="391"/>
      <c r="I9" s="391"/>
      <c r="J9" s="391"/>
      <c r="K9" s="390" t="s">
        <v>420</v>
      </c>
      <c r="L9" s="390"/>
      <c r="M9" s="391" t="s">
        <v>421</v>
      </c>
      <c r="N9" s="391"/>
      <c r="O9" s="391"/>
      <c r="P9" s="391"/>
      <c r="Q9" s="391"/>
      <c r="R9" s="391"/>
      <c r="S9" s="391"/>
      <c r="T9" s="391"/>
      <c r="U9" s="391"/>
      <c r="V9" s="391"/>
      <c r="W9" s="391"/>
      <c r="X9" s="391"/>
      <c r="Y9" s="391"/>
      <c r="Z9" s="391"/>
      <c r="AA9" s="391"/>
      <c r="AB9" s="391"/>
      <c r="AC9" s="391"/>
      <c r="AD9" s="391" t="s">
        <v>422</v>
      </c>
      <c r="AE9" s="391"/>
      <c r="AF9" s="391"/>
      <c r="AG9" s="391"/>
      <c r="AH9" s="391"/>
      <c r="AI9" s="391" t="s">
        <v>423</v>
      </c>
      <c r="AJ9" s="390"/>
      <c r="AK9" s="390"/>
      <c r="AL9" s="390"/>
      <c r="AM9" s="390"/>
    </row>
    <row r="10" spans="1:53" ht="71.25" customHeight="1">
      <c r="A10" s="391" t="s">
        <v>418</v>
      </c>
      <c r="B10" s="390"/>
      <c r="C10" s="390"/>
      <c r="D10" s="390"/>
      <c r="E10" s="390"/>
      <c r="F10" s="391" t="s">
        <v>424</v>
      </c>
      <c r="G10" s="391"/>
      <c r="H10" s="391"/>
      <c r="I10" s="391"/>
      <c r="J10" s="391"/>
      <c r="K10" s="390" t="s">
        <v>420</v>
      </c>
      <c r="L10" s="390"/>
      <c r="M10" s="391" t="s">
        <v>425</v>
      </c>
      <c r="N10" s="391"/>
      <c r="O10" s="391"/>
      <c r="P10" s="391"/>
      <c r="Q10" s="391"/>
      <c r="R10" s="391"/>
      <c r="S10" s="391"/>
      <c r="T10" s="391"/>
      <c r="U10" s="391"/>
      <c r="V10" s="391"/>
      <c r="W10" s="391"/>
      <c r="X10" s="391"/>
      <c r="Y10" s="391"/>
      <c r="Z10" s="391"/>
      <c r="AA10" s="391"/>
      <c r="AB10" s="391"/>
      <c r="AC10" s="391"/>
      <c r="AD10" s="391" t="s">
        <v>426</v>
      </c>
      <c r="AE10" s="391"/>
      <c r="AF10" s="391"/>
      <c r="AG10" s="391"/>
      <c r="AH10" s="391"/>
      <c r="AI10" s="391" t="s">
        <v>427</v>
      </c>
      <c r="AJ10" s="390"/>
      <c r="AK10" s="390"/>
      <c r="AL10" s="390"/>
      <c r="AM10" s="390"/>
    </row>
    <row r="11" spans="1:53" ht="71.25" customHeight="1">
      <c r="A11" s="391" t="s">
        <v>428</v>
      </c>
      <c r="B11" s="390"/>
      <c r="C11" s="390"/>
      <c r="D11" s="390"/>
      <c r="E11" s="390"/>
      <c r="F11" s="391" t="s">
        <v>426</v>
      </c>
      <c r="G11" s="391"/>
      <c r="H11" s="391"/>
      <c r="I11" s="391"/>
      <c r="J11" s="391"/>
      <c r="K11" s="390" t="s">
        <v>420</v>
      </c>
      <c r="L11" s="390"/>
      <c r="M11" s="391" t="s">
        <v>429</v>
      </c>
      <c r="N11" s="391"/>
      <c r="O11" s="391"/>
      <c r="P11" s="391"/>
      <c r="Q11" s="391"/>
      <c r="R11" s="391"/>
      <c r="S11" s="391"/>
      <c r="T11" s="391"/>
      <c r="U11" s="391"/>
      <c r="V11" s="391"/>
      <c r="W11" s="391"/>
      <c r="X11" s="391"/>
      <c r="Y11" s="391"/>
      <c r="Z11" s="391"/>
      <c r="AA11" s="391"/>
      <c r="AB11" s="391"/>
      <c r="AC11" s="391"/>
      <c r="AD11" s="391" t="s">
        <v>430</v>
      </c>
      <c r="AE11" s="391"/>
      <c r="AF11" s="391"/>
      <c r="AG11" s="391"/>
      <c r="AH11" s="391"/>
      <c r="AI11" s="391" t="s">
        <v>428</v>
      </c>
      <c r="AJ11" s="390"/>
      <c r="AK11" s="390"/>
      <c r="AL11" s="390"/>
      <c r="AM11" s="390"/>
    </row>
    <row r="12" spans="1:53" ht="71.25" customHeight="1">
      <c r="A12" s="391" t="s">
        <v>428</v>
      </c>
      <c r="B12" s="390"/>
      <c r="C12" s="390"/>
      <c r="D12" s="390"/>
      <c r="E12" s="390"/>
      <c r="F12" s="391" t="s">
        <v>431</v>
      </c>
      <c r="G12" s="391"/>
      <c r="H12" s="391"/>
      <c r="I12" s="391"/>
      <c r="J12" s="391"/>
      <c r="K12" s="390" t="s">
        <v>420</v>
      </c>
      <c r="L12" s="390"/>
      <c r="M12" s="391" t="s">
        <v>432</v>
      </c>
      <c r="N12" s="391"/>
      <c r="O12" s="391"/>
      <c r="P12" s="391"/>
      <c r="Q12" s="391"/>
      <c r="R12" s="391"/>
      <c r="S12" s="391"/>
      <c r="T12" s="391"/>
      <c r="U12" s="391"/>
      <c r="V12" s="391"/>
      <c r="W12" s="391"/>
      <c r="X12" s="391"/>
      <c r="Y12" s="391"/>
      <c r="Z12" s="391"/>
      <c r="AA12" s="391"/>
      <c r="AB12" s="391"/>
      <c r="AC12" s="391"/>
      <c r="AD12" s="391" t="s">
        <v>433</v>
      </c>
      <c r="AE12" s="391"/>
      <c r="AF12" s="391"/>
      <c r="AG12" s="391"/>
      <c r="AH12" s="391"/>
      <c r="AI12" s="391" t="s">
        <v>428</v>
      </c>
      <c r="AJ12" s="390"/>
      <c r="AK12" s="390"/>
      <c r="AL12" s="390"/>
      <c r="AM12" s="390"/>
    </row>
    <row r="13" spans="1:53" ht="71.25" customHeight="1">
      <c r="A13" s="390" t="s">
        <v>434</v>
      </c>
      <c r="B13" s="390"/>
      <c r="C13" s="390"/>
      <c r="D13" s="390"/>
      <c r="E13" s="390"/>
      <c r="F13" s="391" t="s">
        <v>435</v>
      </c>
      <c r="G13" s="390"/>
      <c r="H13" s="390"/>
      <c r="I13" s="390"/>
      <c r="J13" s="390"/>
      <c r="K13" s="390" t="s">
        <v>436</v>
      </c>
      <c r="L13" s="390"/>
      <c r="M13" s="391" t="s">
        <v>437</v>
      </c>
      <c r="N13" s="391"/>
      <c r="O13" s="391"/>
      <c r="P13" s="391"/>
      <c r="Q13" s="391"/>
      <c r="R13" s="391"/>
      <c r="S13" s="391"/>
      <c r="T13" s="391"/>
      <c r="U13" s="391"/>
      <c r="V13" s="391"/>
      <c r="W13" s="391"/>
      <c r="X13" s="391"/>
      <c r="Y13" s="391"/>
      <c r="Z13" s="391"/>
      <c r="AA13" s="391"/>
      <c r="AB13" s="391"/>
      <c r="AC13" s="391"/>
      <c r="AD13" s="391" t="s">
        <v>438</v>
      </c>
      <c r="AE13" s="391"/>
      <c r="AF13" s="391"/>
      <c r="AG13" s="391"/>
      <c r="AH13" s="391"/>
      <c r="AI13" s="391" t="s">
        <v>428</v>
      </c>
      <c r="AJ13" s="390"/>
      <c r="AK13" s="390"/>
      <c r="AL13" s="390"/>
      <c r="AM13" s="390"/>
    </row>
    <row r="14" spans="1:53" ht="60" customHeight="1">
      <c r="A14" s="390" t="s">
        <v>434</v>
      </c>
      <c r="B14" s="390"/>
      <c r="C14" s="390"/>
      <c r="D14" s="390"/>
      <c r="E14" s="390"/>
      <c r="F14" s="391" t="s">
        <v>435</v>
      </c>
      <c r="G14" s="390"/>
      <c r="H14" s="390"/>
      <c r="I14" s="390"/>
      <c r="J14" s="390"/>
      <c r="K14" s="390" t="s">
        <v>436</v>
      </c>
      <c r="L14" s="390"/>
      <c r="M14" s="391" t="s">
        <v>439</v>
      </c>
      <c r="N14" s="391"/>
      <c r="O14" s="391"/>
      <c r="P14" s="391"/>
      <c r="Q14" s="391"/>
      <c r="R14" s="391"/>
      <c r="S14" s="391"/>
      <c r="T14" s="391"/>
      <c r="U14" s="391"/>
      <c r="V14" s="391"/>
      <c r="W14" s="391"/>
      <c r="X14" s="391"/>
      <c r="Y14" s="391"/>
      <c r="Z14" s="391"/>
      <c r="AA14" s="391"/>
      <c r="AB14" s="391"/>
      <c r="AC14" s="391"/>
      <c r="AD14" s="391" t="s">
        <v>440</v>
      </c>
      <c r="AE14" s="391"/>
      <c r="AF14" s="391"/>
      <c r="AG14" s="391"/>
      <c r="AH14" s="391"/>
      <c r="AI14" s="391" t="s">
        <v>428</v>
      </c>
      <c r="AJ14" s="390"/>
      <c r="AK14" s="390"/>
      <c r="AL14" s="390"/>
      <c r="AM14" s="390"/>
    </row>
    <row r="15" spans="1:53" ht="60" customHeight="1">
      <c r="A15" s="391" t="s">
        <v>441</v>
      </c>
      <c r="B15" s="391"/>
      <c r="C15" s="391"/>
      <c r="D15" s="391"/>
      <c r="E15" s="391"/>
      <c r="F15" s="391" t="s">
        <v>442</v>
      </c>
      <c r="G15" s="391"/>
      <c r="H15" s="391"/>
      <c r="I15" s="391"/>
      <c r="J15" s="391"/>
      <c r="K15" s="391" t="s">
        <v>436</v>
      </c>
      <c r="L15" s="391"/>
      <c r="M15" s="391" t="s">
        <v>443</v>
      </c>
      <c r="N15" s="391"/>
      <c r="O15" s="391"/>
      <c r="P15" s="391"/>
      <c r="Q15" s="391"/>
      <c r="R15" s="391"/>
      <c r="S15" s="391"/>
      <c r="T15" s="391"/>
      <c r="U15" s="391"/>
      <c r="V15" s="391"/>
      <c r="W15" s="391"/>
      <c r="X15" s="391"/>
      <c r="Y15" s="391"/>
      <c r="Z15" s="391"/>
      <c r="AA15" s="391"/>
      <c r="AB15" s="391"/>
      <c r="AC15" s="391"/>
      <c r="AD15" s="391" t="s">
        <v>444</v>
      </c>
      <c r="AE15" s="391"/>
      <c r="AF15" s="391"/>
      <c r="AG15" s="391"/>
      <c r="AH15" s="391"/>
      <c r="AI15" s="391" t="s">
        <v>428</v>
      </c>
      <c r="AJ15" s="390"/>
      <c r="AK15" s="390"/>
      <c r="AL15" s="390"/>
      <c r="AM15" s="390"/>
    </row>
    <row r="16" spans="1:53" ht="69" customHeight="1">
      <c r="A16" s="392" t="s">
        <v>434</v>
      </c>
      <c r="B16" s="392"/>
      <c r="C16" s="392"/>
      <c r="D16" s="392"/>
      <c r="E16" s="392"/>
      <c r="F16" s="392" t="s">
        <v>445</v>
      </c>
      <c r="G16" s="393"/>
      <c r="H16" s="393"/>
      <c r="I16" s="393"/>
      <c r="J16" s="393"/>
      <c r="K16" s="393" t="s">
        <v>446</v>
      </c>
      <c r="L16" s="393"/>
      <c r="M16" s="393" t="s">
        <v>447</v>
      </c>
      <c r="N16" s="394"/>
      <c r="O16" s="394"/>
      <c r="P16" s="394"/>
      <c r="Q16" s="394"/>
      <c r="R16" s="394"/>
      <c r="S16" s="394"/>
      <c r="T16" s="394"/>
      <c r="U16" s="394"/>
      <c r="V16" s="394"/>
      <c r="W16" s="394"/>
      <c r="X16" s="394"/>
      <c r="Y16" s="394"/>
      <c r="Z16" s="394"/>
      <c r="AA16" s="394"/>
      <c r="AB16" s="394"/>
      <c r="AC16" s="394"/>
      <c r="AD16" s="392" t="s">
        <v>448</v>
      </c>
      <c r="AE16" s="392"/>
      <c r="AF16" s="392"/>
      <c r="AG16" s="392"/>
      <c r="AH16" s="392"/>
      <c r="AI16" s="393" t="s">
        <v>434</v>
      </c>
      <c r="AJ16" s="393"/>
      <c r="AK16" s="393"/>
      <c r="AL16" s="393"/>
      <c r="AM16" s="393"/>
    </row>
    <row r="17" spans="1:53" s="96" customFormat="1" ht="6" customHeight="1">
      <c r="A17" s="174"/>
      <c r="B17" s="175"/>
      <c r="C17" s="175"/>
      <c r="D17" s="175"/>
      <c r="E17" s="175"/>
      <c r="F17" s="175"/>
      <c r="G17" s="94"/>
      <c r="H17" s="94"/>
      <c r="I17" s="94"/>
      <c r="J17" s="94"/>
      <c r="K17" s="94"/>
      <c r="L17" s="94"/>
      <c r="M17" s="94"/>
      <c r="N17" s="95"/>
      <c r="O17" s="95"/>
      <c r="P17" s="95"/>
      <c r="Q17" s="95"/>
      <c r="R17" s="95"/>
      <c r="S17" s="95"/>
      <c r="T17" s="95"/>
      <c r="U17" s="95"/>
      <c r="V17" s="95"/>
      <c r="W17" s="95"/>
      <c r="X17" s="95"/>
      <c r="Y17" s="95"/>
      <c r="Z17" s="95"/>
      <c r="AA17" s="95"/>
      <c r="AB17" s="95"/>
      <c r="AC17" s="95"/>
      <c r="AD17" s="175"/>
      <c r="AE17" s="175"/>
      <c r="AF17" s="175"/>
      <c r="AG17" s="175"/>
      <c r="AH17" s="175"/>
      <c r="AI17" s="94"/>
      <c r="AJ17" s="94"/>
      <c r="AK17" s="94"/>
      <c r="AL17" s="94"/>
      <c r="AM17" s="94"/>
    </row>
    <row r="18" spans="1:53" ht="30" customHeight="1">
      <c r="A18" s="383" t="s">
        <v>449</v>
      </c>
      <c r="B18" s="383"/>
      <c r="C18" s="383"/>
      <c r="D18" s="383"/>
      <c r="E18" s="383"/>
      <c r="F18" s="383"/>
      <c r="G18" s="383"/>
      <c r="H18" s="383"/>
      <c r="I18" s="383"/>
      <c r="J18" s="383"/>
      <c r="K18" s="383"/>
      <c r="L18" s="383"/>
      <c r="M18" s="383" t="s">
        <v>406</v>
      </c>
      <c r="N18" s="383"/>
      <c r="O18" s="395" t="s">
        <v>450</v>
      </c>
      <c r="P18" s="396"/>
      <c r="Q18" s="396"/>
      <c r="R18" s="396"/>
      <c r="S18" s="396"/>
      <c r="T18" s="397"/>
      <c r="U18" s="383" t="s">
        <v>451</v>
      </c>
      <c r="V18" s="383"/>
      <c r="W18" s="383"/>
      <c r="X18" s="383"/>
      <c r="Y18" s="383"/>
      <c r="Z18" s="383"/>
      <c r="AA18" s="383"/>
      <c r="AB18" s="383"/>
      <c r="AC18" s="383"/>
      <c r="AD18" s="383"/>
      <c r="AE18" s="383"/>
      <c r="AF18" s="383"/>
      <c r="AG18" s="383" t="s">
        <v>452</v>
      </c>
      <c r="AH18" s="383"/>
      <c r="AI18" s="383"/>
      <c r="AJ18" s="383"/>
      <c r="AK18" s="383"/>
      <c r="AL18" s="383"/>
      <c r="AM18" s="383"/>
    </row>
    <row r="19" spans="1:53" ht="59.25" customHeight="1">
      <c r="A19" s="398" t="s">
        <v>453</v>
      </c>
      <c r="B19" s="398"/>
      <c r="C19" s="398"/>
      <c r="D19" s="398"/>
      <c r="E19" s="391" t="s">
        <v>454</v>
      </c>
      <c r="F19" s="390"/>
      <c r="G19" s="390"/>
      <c r="H19" s="390"/>
      <c r="I19" s="390"/>
      <c r="J19" s="390"/>
      <c r="K19" s="390"/>
      <c r="L19" s="390"/>
      <c r="M19" s="399" t="s">
        <v>411</v>
      </c>
      <c r="N19" s="399"/>
      <c r="O19" s="400" t="s">
        <v>455</v>
      </c>
      <c r="P19" s="401"/>
      <c r="Q19" s="401"/>
      <c r="R19" s="401"/>
      <c r="S19" s="401"/>
      <c r="T19" s="402"/>
      <c r="U19" s="403" t="s">
        <v>456</v>
      </c>
      <c r="V19" s="403"/>
      <c r="W19" s="403"/>
      <c r="X19" s="403"/>
      <c r="Y19" s="403"/>
      <c r="Z19" s="403"/>
      <c r="AA19" s="403"/>
      <c r="AB19" s="403"/>
      <c r="AC19" s="403"/>
      <c r="AD19" s="403"/>
      <c r="AE19" s="403"/>
      <c r="AF19" s="403"/>
      <c r="AG19" s="407" t="s">
        <v>457</v>
      </c>
      <c r="AH19" s="408"/>
      <c r="AI19" s="408"/>
      <c r="AJ19" s="408"/>
      <c r="AK19" s="408"/>
      <c r="AL19" s="408"/>
      <c r="AM19" s="409"/>
    </row>
    <row r="20" spans="1:53" ht="66.75" customHeight="1">
      <c r="A20" s="398" t="s">
        <v>458</v>
      </c>
      <c r="B20" s="398"/>
      <c r="C20" s="398"/>
      <c r="D20" s="398"/>
      <c r="E20" s="391" t="s">
        <v>459</v>
      </c>
      <c r="F20" s="391"/>
      <c r="G20" s="391"/>
      <c r="H20" s="391"/>
      <c r="I20" s="391"/>
      <c r="J20" s="391"/>
      <c r="K20" s="391"/>
      <c r="L20" s="391"/>
      <c r="M20" s="399" t="s">
        <v>420</v>
      </c>
      <c r="N20" s="399"/>
      <c r="O20" s="400" t="s">
        <v>460</v>
      </c>
      <c r="P20" s="401"/>
      <c r="Q20" s="401"/>
      <c r="R20" s="401"/>
      <c r="S20" s="401"/>
      <c r="T20" s="402"/>
      <c r="U20" s="403"/>
      <c r="V20" s="403"/>
      <c r="W20" s="403"/>
      <c r="X20" s="403"/>
      <c r="Y20" s="403"/>
      <c r="Z20" s="403"/>
      <c r="AA20" s="403"/>
      <c r="AB20" s="403"/>
      <c r="AC20" s="403"/>
      <c r="AD20" s="403"/>
      <c r="AE20" s="403"/>
      <c r="AF20" s="403"/>
      <c r="AG20" s="410"/>
      <c r="AH20" s="411"/>
      <c r="AI20" s="411"/>
      <c r="AJ20" s="411"/>
      <c r="AK20" s="411"/>
      <c r="AL20" s="411"/>
      <c r="AM20" s="412"/>
    </row>
    <row r="21" spans="1:53" ht="59.25" customHeight="1">
      <c r="A21" s="416" t="s">
        <v>461</v>
      </c>
      <c r="B21" s="417"/>
      <c r="C21" s="417"/>
      <c r="D21" s="418"/>
      <c r="E21" s="407" t="s">
        <v>462</v>
      </c>
      <c r="F21" s="408"/>
      <c r="G21" s="408"/>
      <c r="H21" s="408"/>
      <c r="I21" s="408"/>
      <c r="J21" s="408"/>
      <c r="K21" s="408"/>
      <c r="L21" s="409"/>
      <c r="M21" s="416" t="s">
        <v>436</v>
      </c>
      <c r="N21" s="418"/>
      <c r="O21" s="422" t="s">
        <v>463</v>
      </c>
      <c r="P21" s="423"/>
      <c r="Q21" s="423"/>
      <c r="R21" s="423"/>
      <c r="S21" s="423"/>
      <c r="T21" s="424"/>
      <c r="U21" s="403"/>
      <c r="V21" s="403"/>
      <c r="W21" s="403"/>
      <c r="X21" s="403"/>
      <c r="Y21" s="403"/>
      <c r="Z21" s="403"/>
      <c r="AA21" s="403"/>
      <c r="AB21" s="403"/>
      <c r="AC21" s="403"/>
      <c r="AD21" s="403"/>
      <c r="AE21" s="403"/>
      <c r="AF21" s="403"/>
      <c r="AG21" s="413"/>
      <c r="AH21" s="414"/>
      <c r="AI21" s="414"/>
      <c r="AJ21" s="414"/>
      <c r="AK21" s="414"/>
      <c r="AL21" s="414"/>
      <c r="AM21" s="415"/>
    </row>
    <row r="22" spans="1:53" s="387" customFormat="1" ht="15.75" customHeight="1">
      <c r="A22" s="419"/>
      <c r="B22" s="420"/>
      <c r="C22" s="420"/>
      <c r="D22" s="421"/>
      <c r="E22" s="413"/>
      <c r="F22" s="414"/>
      <c r="G22" s="414"/>
      <c r="H22" s="414"/>
      <c r="I22" s="414"/>
      <c r="J22" s="414"/>
      <c r="K22" s="414"/>
      <c r="L22" s="415"/>
      <c r="M22" s="419"/>
      <c r="N22" s="421"/>
      <c r="O22" s="425"/>
      <c r="P22" s="426"/>
      <c r="Q22" s="426"/>
      <c r="R22" s="426"/>
      <c r="S22" s="426"/>
      <c r="T22" s="427"/>
      <c r="U22" s="403"/>
      <c r="V22" s="403"/>
      <c r="W22" s="403"/>
      <c r="X22" s="403"/>
      <c r="Y22" s="403"/>
      <c r="Z22" s="403"/>
      <c r="AA22" s="403"/>
      <c r="AB22" s="403"/>
      <c r="AC22" s="403"/>
      <c r="AD22" s="403"/>
      <c r="AE22" s="403"/>
      <c r="AF22" s="403"/>
      <c r="AG22" s="428" t="s">
        <v>464</v>
      </c>
      <c r="AH22" s="429"/>
      <c r="AI22" s="429"/>
      <c r="AJ22" s="429"/>
      <c r="AK22" s="429"/>
      <c r="AL22" s="429"/>
      <c r="AM22" s="429"/>
      <c r="AN22" s="429"/>
      <c r="AO22" s="429"/>
      <c r="AP22" s="429"/>
      <c r="AQ22" s="429"/>
      <c r="AR22" s="429"/>
      <c r="AS22" s="429"/>
      <c r="AT22" s="429"/>
      <c r="AU22" s="429"/>
      <c r="AV22" s="429"/>
      <c r="AW22" s="429"/>
      <c r="AX22" s="429"/>
      <c r="AY22" s="429"/>
      <c r="AZ22" s="429"/>
      <c r="BA22" s="429"/>
    </row>
    <row r="23" spans="1:53" ht="59.25" customHeight="1">
      <c r="A23" s="387" t="s">
        <v>465</v>
      </c>
      <c r="B23" s="387"/>
      <c r="C23" s="387"/>
      <c r="D23" s="387"/>
      <c r="E23" s="391" t="s">
        <v>466</v>
      </c>
      <c r="F23" s="391"/>
      <c r="G23" s="391"/>
      <c r="H23" s="391"/>
      <c r="I23" s="391"/>
      <c r="J23" s="391"/>
      <c r="K23" s="391"/>
      <c r="L23" s="391"/>
      <c r="M23" s="354" t="s">
        <v>446</v>
      </c>
      <c r="N23" s="354"/>
      <c r="O23" s="400" t="s">
        <v>455</v>
      </c>
      <c r="P23" s="401"/>
      <c r="Q23" s="401"/>
      <c r="R23" s="401"/>
      <c r="S23" s="401"/>
      <c r="T23" s="402"/>
      <c r="U23" s="403"/>
      <c r="V23" s="403"/>
      <c r="W23" s="403"/>
      <c r="X23" s="403"/>
      <c r="Y23" s="403"/>
      <c r="Z23" s="403"/>
      <c r="AA23" s="403"/>
      <c r="AB23" s="403"/>
      <c r="AC23" s="403"/>
      <c r="AD23" s="403"/>
      <c r="AE23" s="403"/>
      <c r="AF23" s="403"/>
      <c r="AG23" s="400" t="s">
        <v>467</v>
      </c>
      <c r="AH23" s="404"/>
      <c r="AI23" s="404"/>
      <c r="AJ23" s="404"/>
      <c r="AK23" s="404"/>
      <c r="AL23" s="404"/>
      <c r="AM23" s="405"/>
    </row>
    <row r="24" spans="1:53"/>
    <row r="25" spans="1:53">
      <c r="A25" s="406" t="s">
        <v>468</v>
      </c>
      <c r="B25" s="406"/>
      <c r="C25" s="406"/>
      <c r="D25" s="406"/>
      <c r="E25" s="406"/>
      <c r="F25" s="406"/>
      <c r="G25" s="406"/>
      <c r="H25" s="406"/>
      <c r="I25" s="406"/>
      <c r="J25" s="406"/>
      <c r="K25" s="406"/>
      <c r="L25" s="406"/>
      <c r="M25" s="406"/>
      <c r="N25" s="406"/>
      <c r="O25" s="406"/>
      <c r="P25" s="406"/>
      <c r="Q25" s="406"/>
      <c r="R25" s="406"/>
      <c r="S25" s="406"/>
      <c r="T25" s="406"/>
      <c r="U25" s="406"/>
      <c r="V25" s="406"/>
      <c r="W25" s="406"/>
      <c r="X25" s="406"/>
      <c r="Y25" s="406"/>
      <c r="Z25" s="406"/>
      <c r="AA25" s="406"/>
      <c r="AB25" s="406"/>
      <c r="AC25" s="406"/>
      <c r="AD25" s="406"/>
      <c r="AE25" s="406"/>
      <c r="AF25" s="406"/>
      <c r="AG25" s="406"/>
      <c r="AH25" s="406"/>
      <c r="AI25" s="406"/>
      <c r="AJ25" s="406"/>
      <c r="AK25" s="406"/>
      <c r="AL25" s="406"/>
      <c r="AM25" s="406"/>
    </row>
    <row r="26" spans="1:53" s="74" customFormat="1" ht="15" customHeight="1">
      <c r="A26" s="372" t="s">
        <v>469</v>
      </c>
      <c r="B26" s="373"/>
      <c r="C26" s="373"/>
      <c r="D26" s="373"/>
      <c r="E26" s="373"/>
      <c r="F26" s="373"/>
      <c r="G26" s="374"/>
      <c r="H26" s="372" t="s">
        <v>470</v>
      </c>
      <c r="I26" s="373"/>
      <c r="J26" s="373"/>
      <c r="K26" s="373"/>
      <c r="L26" s="373"/>
      <c r="M26" s="373"/>
      <c r="N26" s="373"/>
      <c r="O26" s="373"/>
      <c r="P26" s="373"/>
      <c r="Q26" s="373"/>
      <c r="R26" s="374"/>
      <c r="S26" s="433" t="s">
        <v>471</v>
      </c>
      <c r="T26" s="352"/>
      <c r="U26" s="352"/>
      <c r="V26" s="352"/>
      <c r="W26" s="352"/>
      <c r="X26" s="352"/>
      <c r="Y26" s="353"/>
      <c r="Z26" s="372" t="s">
        <v>472</v>
      </c>
      <c r="AA26" s="373"/>
      <c r="AB26" s="373"/>
      <c r="AC26" s="373"/>
      <c r="AD26" s="373"/>
      <c r="AE26" s="373"/>
      <c r="AF26" s="373"/>
      <c r="AG26" s="373"/>
      <c r="AH26" s="373"/>
      <c r="AI26" s="373"/>
      <c r="AJ26" s="373"/>
      <c r="AK26" s="373"/>
      <c r="AL26" s="373"/>
      <c r="AM26" s="374"/>
    </row>
    <row r="27" spans="1:53" s="74" customFormat="1" ht="15" customHeight="1">
      <c r="A27" s="372" t="s">
        <v>473</v>
      </c>
      <c r="B27" s="373"/>
      <c r="C27" s="373"/>
      <c r="D27" s="373"/>
      <c r="E27" s="373"/>
      <c r="F27" s="373"/>
      <c r="G27" s="374"/>
      <c r="H27" s="434" t="s">
        <v>474</v>
      </c>
      <c r="I27" s="435"/>
      <c r="J27" s="435"/>
      <c r="K27" s="435"/>
      <c r="L27" s="435"/>
      <c r="M27" s="435"/>
      <c r="N27" s="435"/>
      <c r="O27" s="435"/>
      <c r="P27" s="435"/>
      <c r="Q27" s="435"/>
      <c r="R27" s="436"/>
      <c r="S27" s="430">
        <v>43709</v>
      </c>
      <c r="T27" s="431"/>
      <c r="U27" s="431"/>
      <c r="V27" s="431"/>
      <c r="W27" s="431"/>
      <c r="X27" s="431"/>
      <c r="Y27" s="432"/>
      <c r="Z27" s="337" t="s">
        <v>463</v>
      </c>
      <c r="AA27" s="338"/>
      <c r="AB27" s="338"/>
      <c r="AC27" s="338"/>
      <c r="AD27" s="338"/>
      <c r="AE27" s="338"/>
      <c r="AF27" s="338"/>
      <c r="AG27" s="338"/>
      <c r="AH27" s="338"/>
      <c r="AI27" s="338"/>
      <c r="AJ27" s="338"/>
      <c r="AK27" s="338"/>
      <c r="AL27" s="338"/>
      <c r="AM27" s="339"/>
    </row>
    <row r="28" spans="1:53" s="74" customFormat="1" ht="15" customHeight="1">
      <c r="A28" s="372" t="s">
        <v>475</v>
      </c>
      <c r="B28" s="373"/>
      <c r="C28" s="373"/>
      <c r="D28" s="373"/>
      <c r="E28" s="373"/>
      <c r="F28" s="373"/>
      <c r="G28" s="374"/>
      <c r="H28" s="372"/>
      <c r="I28" s="373"/>
      <c r="J28" s="373"/>
      <c r="K28" s="373"/>
      <c r="L28" s="373"/>
      <c r="M28" s="373"/>
      <c r="N28" s="373"/>
      <c r="O28" s="373"/>
      <c r="P28" s="373"/>
      <c r="Q28" s="373"/>
      <c r="R28" s="374"/>
      <c r="S28" s="430"/>
      <c r="T28" s="431"/>
      <c r="U28" s="431"/>
      <c r="V28" s="431"/>
      <c r="W28" s="431"/>
      <c r="X28" s="431"/>
      <c r="Y28" s="432"/>
      <c r="Z28" s="372"/>
      <c r="AA28" s="373"/>
      <c r="AB28" s="373"/>
      <c r="AC28" s="373"/>
      <c r="AD28" s="373"/>
      <c r="AE28" s="373"/>
      <c r="AF28" s="373"/>
      <c r="AG28" s="373"/>
      <c r="AH28" s="373"/>
      <c r="AI28" s="373"/>
      <c r="AJ28" s="373"/>
      <c r="AK28" s="373"/>
      <c r="AL28" s="373"/>
      <c r="AM28" s="374"/>
    </row>
    <row r="29" spans="1:53"/>
  </sheetData>
  <sheetProtection password="CA50" sheet="1" objects="1" scenarios="1" selectLockedCells="1" selectUnlockedCells="1"/>
  <mergeCells count="110">
    <mergeCell ref="A28:G28"/>
    <mergeCell ref="H28:R28"/>
    <mergeCell ref="S28:Y28"/>
    <mergeCell ref="Z28:AM28"/>
    <mergeCell ref="A26:G26"/>
    <mergeCell ref="H26:R26"/>
    <mergeCell ref="S26:Y26"/>
    <mergeCell ref="Z26:AM26"/>
    <mergeCell ref="A27:G27"/>
    <mergeCell ref="H27:R27"/>
    <mergeCell ref="S27:Y27"/>
    <mergeCell ref="Z27:AM27"/>
    <mergeCell ref="A25:AM25"/>
    <mergeCell ref="AG19:AM21"/>
    <mergeCell ref="A20:D20"/>
    <mergeCell ref="E20:L20"/>
    <mergeCell ref="M20:N20"/>
    <mergeCell ref="O20:T20"/>
    <mergeCell ref="A21:D22"/>
    <mergeCell ref="E21:L22"/>
    <mergeCell ref="M21:N22"/>
    <mergeCell ref="O21:T22"/>
    <mergeCell ref="AG22:XFD22"/>
    <mergeCell ref="A18:L18"/>
    <mergeCell ref="M18:N18"/>
    <mergeCell ref="O18:T18"/>
    <mergeCell ref="U18:AF18"/>
    <mergeCell ref="AG18:AM18"/>
    <mergeCell ref="A19:D19"/>
    <mergeCell ref="E19:L19"/>
    <mergeCell ref="M19:N19"/>
    <mergeCell ref="O19:T19"/>
    <mergeCell ref="U19:AF23"/>
    <mergeCell ref="A23:D23"/>
    <mergeCell ref="E23:L23"/>
    <mergeCell ref="M23:N23"/>
    <mergeCell ref="O23:T23"/>
    <mergeCell ref="AG23:AM23"/>
    <mergeCell ref="A16:E16"/>
    <mergeCell ref="F16:J16"/>
    <mergeCell ref="K16:L16"/>
    <mergeCell ref="M16:AC16"/>
    <mergeCell ref="AD16:AH16"/>
    <mergeCell ref="AI16:AM16"/>
    <mergeCell ref="A15:E15"/>
    <mergeCell ref="F15:J15"/>
    <mergeCell ref="K15:L15"/>
    <mergeCell ref="M15:AC15"/>
    <mergeCell ref="AD15:AH15"/>
    <mergeCell ref="AI15:AM15"/>
    <mergeCell ref="A14:E14"/>
    <mergeCell ref="F14:J14"/>
    <mergeCell ref="K14:L14"/>
    <mergeCell ref="M14:AC14"/>
    <mergeCell ref="AD14:AH14"/>
    <mergeCell ref="AI14:AM14"/>
    <mergeCell ref="A13:E13"/>
    <mergeCell ref="F13:J13"/>
    <mergeCell ref="K13:L13"/>
    <mergeCell ref="M13:AC13"/>
    <mergeCell ref="AD13:AH13"/>
    <mergeCell ref="AI13:AM13"/>
    <mergeCell ref="A12:E12"/>
    <mergeCell ref="F12:J12"/>
    <mergeCell ref="K12:L12"/>
    <mergeCell ref="M12:AC12"/>
    <mergeCell ref="AD12:AH12"/>
    <mergeCell ref="AI12:AM12"/>
    <mergeCell ref="A11:E11"/>
    <mergeCell ref="F11:J11"/>
    <mergeCell ref="K11:L11"/>
    <mergeCell ref="M11:AC11"/>
    <mergeCell ref="AD11:AH11"/>
    <mergeCell ref="AI11:AM11"/>
    <mergeCell ref="A10:E10"/>
    <mergeCell ref="F10:J10"/>
    <mergeCell ref="K10:L10"/>
    <mergeCell ref="M10:AC10"/>
    <mergeCell ref="AD10:AH10"/>
    <mergeCell ref="AI10:AM10"/>
    <mergeCell ref="A9:E9"/>
    <mergeCell ref="F9:J9"/>
    <mergeCell ref="K9:L9"/>
    <mergeCell ref="M9:AC9"/>
    <mergeCell ref="AD9:AH9"/>
    <mergeCell ref="AI9:AM9"/>
    <mergeCell ref="A8:E8"/>
    <mergeCell ref="F8:J8"/>
    <mergeCell ref="K8:L8"/>
    <mergeCell ref="M8:AC8"/>
    <mergeCell ref="AD8:AH8"/>
    <mergeCell ref="AI8:AM8"/>
    <mergeCell ref="A7:E7"/>
    <mergeCell ref="F7:J7"/>
    <mergeCell ref="K7:L7"/>
    <mergeCell ref="M7:AC7"/>
    <mergeCell ref="AD7:AH7"/>
    <mergeCell ref="AI7:AM7"/>
    <mergeCell ref="A6:E6"/>
    <mergeCell ref="F6:J6"/>
    <mergeCell ref="K6:L6"/>
    <mergeCell ref="M6:AC6"/>
    <mergeCell ref="AD6:AH6"/>
    <mergeCell ref="AI6:AM6"/>
    <mergeCell ref="A1:C2"/>
    <mergeCell ref="D1:AM2"/>
    <mergeCell ref="A3:F4"/>
    <mergeCell ref="G3:T4"/>
    <mergeCell ref="U3:AB4"/>
    <mergeCell ref="AC3:AM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AE35"/>
  <sheetViews>
    <sheetView zoomScaleNormal="100" zoomScaleSheetLayoutView="81" zoomScalePageLayoutView="70" workbookViewId="0">
      <pane ySplit="5" topLeftCell="A6" activePane="bottomLeft" state="frozen"/>
      <selection pane="bottomLeft" activeCell="B6" sqref="B6"/>
      <selection activeCell="F46" sqref="F46"/>
    </sheetView>
  </sheetViews>
  <sheetFormatPr defaultColWidth="0" defaultRowHeight="13.5"/>
  <cols>
    <col min="1" max="1" width="4.7109375" style="1" customWidth="1"/>
    <col min="2" max="2" width="32.140625" style="1" customWidth="1"/>
    <col min="3" max="3" width="26.7109375" style="2" customWidth="1"/>
    <col min="4" max="4" width="27.28515625" style="1" customWidth="1"/>
    <col min="5" max="6" width="24.140625" style="1" customWidth="1"/>
    <col min="7" max="7" width="26.28515625" style="1" customWidth="1"/>
    <col min="8" max="8" width="16.28515625" style="87" customWidth="1"/>
    <col min="9" max="9" width="14.28515625" style="1" customWidth="1"/>
    <col min="10" max="10" width="29.7109375" style="1" customWidth="1"/>
    <col min="11" max="11" width="12.140625" style="1" customWidth="1"/>
    <col min="12" max="12" width="32.42578125" style="84" bestFit="1" customWidth="1"/>
    <col min="13" max="13" width="17.140625" style="1" customWidth="1"/>
    <col min="14" max="14" width="42.85546875" style="1" customWidth="1"/>
    <col min="15" max="15" width="2" style="1" customWidth="1"/>
    <col min="16" max="16384" width="11.42578125" style="1" hidden="1"/>
  </cols>
  <sheetData>
    <row r="1" spans="1:14">
      <c r="A1" s="91" t="s">
        <v>476</v>
      </c>
      <c r="B1" s="77"/>
      <c r="C1" s="2" t="s">
        <v>477</v>
      </c>
      <c r="M1" s="90" t="s">
        <v>478</v>
      </c>
    </row>
    <row r="2" spans="1:14">
      <c r="A2" s="91" t="s">
        <v>479</v>
      </c>
      <c r="B2" s="77"/>
      <c r="C2" s="2" t="s">
        <v>401</v>
      </c>
      <c r="M2" s="90" t="s">
        <v>480</v>
      </c>
    </row>
    <row r="3" spans="1:14">
      <c r="A3" s="91" t="s">
        <v>481</v>
      </c>
      <c r="B3" s="77"/>
      <c r="C3" s="2" t="s">
        <v>482</v>
      </c>
      <c r="M3" s="90" t="s">
        <v>483</v>
      </c>
    </row>
    <row r="4" spans="1:14" ht="4.5" customHeight="1"/>
    <row r="5" spans="1:14" ht="25.5">
      <c r="A5" s="69" t="s">
        <v>323</v>
      </c>
      <c r="B5" s="69" t="s">
        <v>484</v>
      </c>
      <c r="C5" s="69" t="s">
        <v>485</v>
      </c>
      <c r="D5" s="69" t="s">
        <v>486</v>
      </c>
      <c r="E5" s="69" t="s">
        <v>487</v>
      </c>
      <c r="F5" s="82" t="s">
        <v>488</v>
      </c>
      <c r="G5" s="69" t="s">
        <v>489</v>
      </c>
      <c r="H5" s="82" t="s">
        <v>490</v>
      </c>
      <c r="I5" s="82" t="s">
        <v>491</v>
      </c>
      <c r="J5" s="82" t="s">
        <v>492</v>
      </c>
      <c r="K5" s="82" t="s">
        <v>493</v>
      </c>
      <c r="L5" s="82" t="s">
        <v>494</v>
      </c>
      <c r="M5" s="82" t="s">
        <v>495</v>
      </c>
      <c r="N5" s="82" t="s">
        <v>496</v>
      </c>
    </row>
    <row r="6" spans="1:14" ht="70.5" customHeight="1">
      <c r="A6" s="162">
        <v>1</v>
      </c>
      <c r="B6" s="164" t="s">
        <v>497</v>
      </c>
      <c r="C6" s="164" t="s">
        <v>498</v>
      </c>
      <c r="D6" s="164" t="s">
        <v>499</v>
      </c>
      <c r="E6" s="164" t="s">
        <v>500</v>
      </c>
      <c r="F6" s="79">
        <v>2</v>
      </c>
      <c r="G6" s="164" t="s">
        <v>501</v>
      </c>
      <c r="H6" s="89">
        <v>2</v>
      </c>
      <c r="I6" s="80">
        <f>F6*H6</f>
        <v>4</v>
      </c>
      <c r="J6" s="164" t="s">
        <v>502</v>
      </c>
      <c r="K6" s="83">
        <v>4</v>
      </c>
      <c r="L6" s="85">
        <f>I6/K6</f>
        <v>1</v>
      </c>
      <c r="M6" s="81" t="str">
        <f>IF(L6&gt;=1,IF(L6&gt;=15,"INACEPTABLE",IF(L6&lt;=5,"ACEPTABLE","EVALUACIÓN")),0)</f>
        <v>ACEPTABLE</v>
      </c>
      <c r="N6" s="152" t="s">
        <v>389</v>
      </c>
    </row>
    <row r="7" spans="1:14" ht="81">
      <c r="A7" s="162">
        <v>2</v>
      </c>
      <c r="B7" s="164" t="s">
        <v>503</v>
      </c>
      <c r="C7" s="164" t="s">
        <v>504</v>
      </c>
      <c r="D7" s="68" t="s">
        <v>505</v>
      </c>
      <c r="E7" s="164" t="s">
        <v>506</v>
      </c>
      <c r="F7" s="79">
        <v>2</v>
      </c>
      <c r="G7" s="164" t="s">
        <v>507</v>
      </c>
      <c r="H7" s="89">
        <v>2</v>
      </c>
      <c r="I7" s="80">
        <f t="shared" ref="I7:I13" si="0">F7*H7</f>
        <v>4</v>
      </c>
      <c r="J7" s="164" t="s">
        <v>508</v>
      </c>
      <c r="K7" s="83">
        <v>2</v>
      </c>
      <c r="L7" s="85">
        <f t="shared" ref="L7:L13" si="1">I7/K7</f>
        <v>2</v>
      </c>
      <c r="M7" s="81" t="str">
        <f t="shared" ref="M7:M14" si="2">IF(L7&gt;=1,IF(L7&gt;=15,"INACEPTABLE",IF(L7&lt;=5,"ACEPTABLE","EVALUACIÓN")),0)</f>
        <v>ACEPTABLE</v>
      </c>
      <c r="N7" s="152" t="s">
        <v>389</v>
      </c>
    </row>
    <row r="8" spans="1:14" ht="94.5">
      <c r="A8" s="162">
        <v>3</v>
      </c>
      <c r="B8" s="164" t="s">
        <v>509</v>
      </c>
      <c r="C8" s="164" t="s">
        <v>510</v>
      </c>
      <c r="D8" s="164" t="s">
        <v>511</v>
      </c>
      <c r="E8" s="164" t="s">
        <v>512</v>
      </c>
      <c r="F8" s="79">
        <v>4</v>
      </c>
      <c r="G8" s="68" t="s">
        <v>513</v>
      </c>
      <c r="H8" s="89">
        <v>4</v>
      </c>
      <c r="I8" s="80">
        <f t="shared" si="0"/>
        <v>16</v>
      </c>
      <c r="J8" s="68" t="s">
        <v>514</v>
      </c>
      <c r="K8" s="83">
        <v>5</v>
      </c>
      <c r="L8" s="85">
        <f t="shared" si="1"/>
        <v>3.2</v>
      </c>
      <c r="M8" s="81" t="str">
        <f t="shared" si="2"/>
        <v>ACEPTABLE</v>
      </c>
      <c r="N8" s="152" t="s">
        <v>389</v>
      </c>
    </row>
    <row r="9" spans="1:14" ht="94.5">
      <c r="A9" s="162">
        <v>4</v>
      </c>
      <c r="B9" s="164" t="s">
        <v>515</v>
      </c>
      <c r="C9" s="164" t="s">
        <v>510</v>
      </c>
      <c r="D9" s="164" t="s">
        <v>511</v>
      </c>
      <c r="E9" s="164" t="s">
        <v>516</v>
      </c>
      <c r="F9" s="79">
        <v>2</v>
      </c>
      <c r="G9" s="68" t="s">
        <v>517</v>
      </c>
      <c r="H9" s="89">
        <v>2</v>
      </c>
      <c r="I9" s="80">
        <f t="shared" si="0"/>
        <v>4</v>
      </c>
      <c r="J9" s="68" t="s">
        <v>514</v>
      </c>
      <c r="K9" s="83">
        <v>2</v>
      </c>
      <c r="L9" s="85">
        <f t="shared" si="1"/>
        <v>2</v>
      </c>
      <c r="M9" s="81" t="str">
        <f t="shared" si="2"/>
        <v>ACEPTABLE</v>
      </c>
      <c r="N9" s="152" t="s">
        <v>389</v>
      </c>
    </row>
    <row r="10" spans="1:14" ht="94.5">
      <c r="A10" s="162">
        <v>5</v>
      </c>
      <c r="B10" s="164" t="s">
        <v>518</v>
      </c>
      <c r="C10" s="164" t="s">
        <v>510</v>
      </c>
      <c r="D10" s="164" t="s">
        <v>511</v>
      </c>
      <c r="E10" s="164" t="s">
        <v>516</v>
      </c>
      <c r="F10" s="79">
        <v>2</v>
      </c>
      <c r="G10" s="68" t="s">
        <v>517</v>
      </c>
      <c r="H10" s="89">
        <v>2</v>
      </c>
      <c r="I10" s="80">
        <f t="shared" si="0"/>
        <v>4</v>
      </c>
      <c r="J10" s="68" t="s">
        <v>514</v>
      </c>
      <c r="K10" s="83">
        <v>2</v>
      </c>
      <c r="L10" s="85">
        <f t="shared" si="1"/>
        <v>2</v>
      </c>
      <c r="M10" s="81" t="str">
        <f t="shared" si="2"/>
        <v>ACEPTABLE</v>
      </c>
      <c r="N10" s="152" t="s">
        <v>389</v>
      </c>
    </row>
    <row r="11" spans="1:14" ht="94.5">
      <c r="A11" s="162">
        <v>6</v>
      </c>
      <c r="B11" s="164" t="s">
        <v>519</v>
      </c>
      <c r="C11" s="164" t="s">
        <v>510</v>
      </c>
      <c r="D11" s="164" t="s">
        <v>511</v>
      </c>
      <c r="E11" s="164" t="s">
        <v>516</v>
      </c>
      <c r="F11" s="79">
        <v>2</v>
      </c>
      <c r="G11" s="68" t="s">
        <v>517</v>
      </c>
      <c r="H11" s="89">
        <v>2</v>
      </c>
      <c r="I11" s="80">
        <f t="shared" si="0"/>
        <v>4</v>
      </c>
      <c r="J11" s="68" t="s">
        <v>514</v>
      </c>
      <c r="K11" s="83">
        <v>2</v>
      </c>
      <c r="L11" s="85">
        <f t="shared" si="1"/>
        <v>2</v>
      </c>
      <c r="M11" s="81" t="str">
        <f t="shared" si="2"/>
        <v>ACEPTABLE</v>
      </c>
      <c r="N11" s="152" t="s">
        <v>389</v>
      </c>
    </row>
    <row r="12" spans="1:14" ht="94.5">
      <c r="A12" s="162">
        <v>7</v>
      </c>
      <c r="B12" s="164" t="s">
        <v>520</v>
      </c>
      <c r="C12" s="164" t="s">
        <v>510</v>
      </c>
      <c r="D12" s="164" t="s">
        <v>511</v>
      </c>
      <c r="E12" s="164" t="s">
        <v>516</v>
      </c>
      <c r="F12" s="79">
        <v>2</v>
      </c>
      <c r="G12" s="68" t="s">
        <v>517</v>
      </c>
      <c r="H12" s="89">
        <v>2</v>
      </c>
      <c r="I12" s="80">
        <f t="shared" ref="I12" si="3">F12*H12</f>
        <v>4</v>
      </c>
      <c r="J12" s="68" t="s">
        <v>514</v>
      </c>
      <c r="K12" s="83">
        <v>2</v>
      </c>
      <c r="L12" s="85">
        <f t="shared" ref="L12" si="4">I12/K12</f>
        <v>2</v>
      </c>
      <c r="M12" s="81" t="str">
        <f t="shared" si="2"/>
        <v>ACEPTABLE</v>
      </c>
      <c r="N12" s="152" t="s">
        <v>389</v>
      </c>
    </row>
    <row r="13" spans="1:14" ht="54">
      <c r="A13" s="162">
        <v>8</v>
      </c>
      <c r="B13" s="164" t="s">
        <v>521</v>
      </c>
      <c r="C13" s="164" t="s">
        <v>522</v>
      </c>
      <c r="D13" s="164" t="s">
        <v>523</v>
      </c>
      <c r="E13" s="165" t="s">
        <v>524</v>
      </c>
      <c r="F13" s="79">
        <v>4</v>
      </c>
      <c r="G13" s="164" t="s">
        <v>525</v>
      </c>
      <c r="H13" s="89">
        <v>5</v>
      </c>
      <c r="I13" s="80">
        <f t="shared" si="0"/>
        <v>20</v>
      </c>
      <c r="J13" s="164" t="s">
        <v>526</v>
      </c>
      <c r="K13" s="83">
        <v>1</v>
      </c>
      <c r="L13" s="85">
        <f t="shared" si="1"/>
        <v>20</v>
      </c>
      <c r="M13" s="81" t="str">
        <f t="shared" si="2"/>
        <v>INACEPTABLE</v>
      </c>
      <c r="N13" s="164" t="s">
        <v>527</v>
      </c>
    </row>
    <row r="14" spans="1:14" ht="121.5">
      <c r="A14" s="162">
        <v>9</v>
      </c>
      <c r="B14" s="164" t="s">
        <v>528</v>
      </c>
      <c r="C14" s="164" t="s">
        <v>529</v>
      </c>
      <c r="D14" s="164" t="s">
        <v>530</v>
      </c>
      <c r="E14" s="166" t="s">
        <v>531</v>
      </c>
      <c r="F14" s="79">
        <v>2</v>
      </c>
      <c r="G14" s="164" t="s">
        <v>532</v>
      </c>
      <c r="H14" s="89">
        <v>4</v>
      </c>
      <c r="I14" s="80">
        <f t="shared" ref="I14" si="5">F14*H14</f>
        <v>8</v>
      </c>
      <c r="J14" s="164" t="s">
        <v>533</v>
      </c>
      <c r="K14" s="83">
        <v>5</v>
      </c>
      <c r="L14" s="85">
        <f t="shared" ref="L14" si="6">I14/K14</f>
        <v>1.6</v>
      </c>
      <c r="M14" s="81" t="str">
        <f t="shared" si="2"/>
        <v>ACEPTABLE</v>
      </c>
      <c r="N14" s="152" t="s">
        <v>389</v>
      </c>
    </row>
    <row r="15" spans="1:14">
      <c r="E15" s="87"/>
    </row>
    <row r="16" spans="1:14">
      <c r="B16" s="1" t="s">
        <v>534</v>
      </c>
      <c r="E16" s="87"/>
    </row>
    <row r="17" spans="2:31">
      <c r="B17" s="1" t="s">
        <v>535</v>
      </c>
      <c r="E17" s="122"/>
    </row>
    <row r="18" spans="2:31">
      <c r="B18" s="1" t="s">
        <v>536</v>
      </c>
      <c r="E18" s="87"/>
    </row>
    <row r="19" spans="2:31">
      <c r="B19" s="1" t="s">
        <v>537</v>
      </c>
      <c r="E19" s="122"/>
    </row>
    <row r="20" spans="2:31">
      <c r="B20" s="1" t="s">
        <v>538</v>
      </c>
      <c r="E20" s="122"/>
    </row>
    <row r="21" spans="2:31">
      <c r="B21" s="1" t="s">
        <v>539</v>
      </c>
      <c r="E21" s="122"/>
    </row>
    <row r="22" spans="2:31">
      <c r="B22" s="1" t="s">
        <v>540</v>
      </c>
      <c r="E22" s="122"/>
    </row>
    <row r="23" spans="2:31">
      <c r="B23" s="1" t="s">
        <v>541</v>
      </c>
      <c r="E23" s="122"/>
    </row>
    <row r="24" spans="2:31">
      <c r="E24" s="122"/>
    </row>
    <row r="25" spans="2:31">
      <c r="B25" s="1" t="s">
        <v>542</v>
      </c>
    </row>
    <row r="27" spans="2:31" s="76" customFormat="1" ht="15">
      <c r="C27" s="78"/>
      <c r="D27" s="78"/>
      <c r="E27" s="78"/>
      <c r="F27" s="78"/>
      <c r="G27" s="78"/>
      <c r="H27" s="88"/>
      <c r="L27" s="86"/>
    </row>
    <row r="28" spans="2:31" ht="31.5" customHeight="1">
      <c r="B28" s="221" t="s">
        <v>543</v>
      </c>
      <c r="C28" s="309"/>
      <c r="D28" s="309"/>
      <c r="E28" s="309"/>
      <c r="F28" s="309"/>
      <c r="G28" s="309"/>
      <c r="H28" s="309"/>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1"/>
    </row>
    <row r="29" spans="2:31">
      <c r="C29" s="1"/>
      <c r="H29" s="1"/>
      <c r="L29" s="1"/>
    </row>
    <row r="30" spans="2:31" ht="18.75">
      <c r="B30" s="119" t="s">
        <v>544</v>
      </c>
      <c r="C30" s="1"/>
      <c r="H30" s="1"/>
      <c r="L30" s="1"/>
    </row>
    <row r="31" spans="2:31" ht="18.75">
      <c r="B31" s="119" t="s">
        <v>545</v>
      </c>
      <c r="C31" s="1"/>
      <c r="H31" s="1"/>
      <c r="L31" s="1"/>
    </row>
    <row r="32" spans="2:31" ht="18.75">
      <c r="B32" s="4" t="s">
        <v>546</v>
      </c>
      <c r="C32" s="1"/>
      <c r="H32" s="1"/>
      <c r="L32" s="1"/>
    </row>
    <row r="33" spans="2:12" ht="18.75">
      <c r="B33" s="4" t="s">
        <v>547</v>
      </c>
      <c r="C33" s="1"/>
      <c r="H33" s="1"/>
      <c r="L33" s="1"/>
    </row>
    <row r="34" spans="2:12" ht="18.75">
      <c r="B34" s="4" t="s">
        <v>548</v>
      </c>
    </row>
    <row r="35" spans="2:12" ht="18.75">
      <c r="B35" s="4" t="s">
        <v>549</v>
      </c>
    </row>
  </sheetData>
  <sheetProtection password="CA50" sheet="1" objects="1" scenarios="1" selectLockedCells="1" selectUnlockedCells="1"/>
  <mergeCells count="1">
    <mergeCell ref="B28:H28"/>
  </mergeCells>
  <conditionalFormatting sqref="M6:M14">
    <cfRule type="cellIs" dxfId="2" priority="1" operator="equal">
      <formula>$M$3</formula>
    </cfRule>
    <cfRule type="cellIs" dxfId="1" priority="2" operator="equal">
      <formula>$M$2</formula>
    </cfRule>
    <cfRule type="cellIs" dxfId="0" priority="3" operator="equal">
      <formula>$M$1</formula>
    </cfRule>
  </conditionalFormatting>
  <dataValidations count="1">
    <dataValidation type="list" allowBlank="1" showInputMessage="1" showErrorMessage="1" sqref="H6:H14 K6:K14 F6:F14" xr:uid="{00000000-0002-0000-0C00-000000000000}">
      <formula1>"1, 2, 3, 4, 5"</formula1>
    </dataValidation>
  </dataValidation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2"/>
  <dimension ref="A1:IV20"/>
  <sheetViews>
    <sheetView workbookViewId="0">
      <selection sqref="A1:D1"/>
    </sheetView>
  </sheetViews>
  <sheetFormatPr defaultColWidth="0" defaultRowHeight="16.5"/>
  <cols>
    <col min="1" max="1" width="17.28515625" style="12" customWidth="1"/>
    <col min="2" max="2" width="63.5703125" style="13" customWidth="1"/>
    <col min="3" max="3" width="18" style="14" customWidth="1"/>
    <col min="4" max="4" width="21.85546875" style="15" customWidth="1"/>
    <col min="5" max="5" width="2.85546875" style="16" customWidth="1"/>
    <col min="6" max="252" width="11.42578125" style="11" hidden="1" customWidth="1"/>
    <col min="253" max="253" width="2.85546875" style="11" hidden="1" customWidth="1"/>
    <col min="254" max="254" width="1.7109375" style="11" hidden="1" customWidth="1"/>
    <col min="255" max="255" width="0.85546875" style="11" hidden="1" customWidth="1"/>
    <col min="256" max="256" width="1.28515625" style="11" hidden="1" customWidth="1"/>
    <col min="257" max="16384" width="11.42578125" style="11" hidden="1"/>
  </cols>
  <sheetData>
    <row r="1" spans="1:4" ht="18.75" thickBot="1">
      <c r="A1" s="437" t="s">
        <v>550</v>
      </c>
      <c r="B1" s="438"/>
      <c r="C1" s="438"/>
      <c r="D1" s="439"/>
    </row>
    <row r="2" spans="1:4" ht="30.75" thickBot="1">
      <c r="A2" s="17" t="s">
        <v>469</v>
      </c>
      <c r="B2" s="17" t="s">
        <v>551</v>
      </c>
      <c r="C2" s="18" t="s">
        <v>471</v>
      </c>
      <c r="D2" s="17" t="s">
        <v>472</v>
      </c>
    </row>
    <row r="3" spans="1:4" ht="17.25">
      <c r="A3" s="19" t="s">
        <v>552</v>
      </c>
      <c r="B3" s="20" t="s">
        <v>474</v>
      </c>
      <c r="C3" s="21">
        <v>43618</v>
      </c>
      <c r="D3" s="22" t="s">
        <v>553</v>
      </c>
    </row>
    <row r="4" spans="1:4" ht="17.25">
      <c r="A4" s="23"/>
      <c r="B4" s="24"/>
      <c r="C4" s="21"/>
      <c r="D4" s="22"/>
    </row>
    <row r="5" spans="1:4" ht="17.25">
      <c r="A5" s="25"/>
      <c r="B5" s="26"/>
      <c r="C5" s="21"/>
      <c r="D5" s="22"/>
    </row>
    <row r="6" spans="1:4" ht="17.25">
      <c r="A6" s="27"/>
      <c r="B6" s="26"/>
      <c r="C6" s="21"/>
      <c r="D6" s="22"/>
    </row>
    <row r="7" spans="1:4" ht="17.25">
      <c r="A7" s="28"/>
      <c r="B7" s="24"/>
      <c r="C7" s="21"/>
      <c r="D7" s="22"/>
    </row>
    <row r="8" spans="1:4" ht="17.25">
      <c r="A8" s="28"/>
      <c r="B8" s="24"/>
      <c r="C8" s="21"/>
      <c r="D8" s="22"/>
    </row>
    <row r="9" spans="1:4" ht="17.25">
      <c r="A9" s="28"/>
      <c r="B9" s="24"/>
      <c r="C9" s="29"/>
      <c r="D9" s="30"/>
    </row>
    <row r="10" spans="1:4" ht="17.25">
      <c r="A10" s="28"/>
      <c r="B10" s="24"/>
      <c r="C10" s="29"/>
      <c r="D10" s="30"/>
    </row>
    <row r="11" spans="1:4" ht="17.25">
      <c r="A11" s="28"/>
      <c r="B11" s="24"/>
      <c r="C11" s="29"/>
      <c r="D11" s="30"/>
    </row>
    <row r="12" spans="1:4" ht="17.25">
      <c r="A12" s="28"/>
      <c r="B12" s="24"/>
      <c r="C12" s="29"/>
      <c r="D12" s="30"/>
    </row>
    <row r="13" spans="1:4" ht="17.25">
      <c r="A13" s="28"/>
      <c r="B13" s="24"/>
      <c r="C13" s="29"/>
      <c r="D13" s="30"/>
    </row>
    <row r="14" spans="1:4" ht="17.25">
      <c r="A14" s="28"/>
      <c r="B14" s="24"/>
      <c r="C14" s="29"/>
      <c r="D14" s="30"/>
    </row>
    <row r="15" spans="1:4" ht="17.25">
      <c r="A15" s="28"/>
      <c r="B15" s="24"/>
      <c r="C15" s="29"/>
      <c r="D15" s="30"/>
    </row>
    <row r="16" spans="1:4" ht="17.25">
      <c r="A16" s="28"/>
      <c r="B16" s="24"/>
      <c r="C16" s="29"/>
      <c r="D16" s="30"/>
    </row>
    <row r="17" spans="1:4" ht="17.25">
      <c r="A17" s="28"/>
      <c r="B17" s="24"/>
      <c r="C17" s="29"/>
      <c r="D17" s="30"/>
    </row>
    <row r="18" spans="1:4" ht="17.25">
      <c r="A18" s="28"/>
      <c r="B18" s="24"/>
      <c r="C18" s="29"/>
      <c r="D18" s="30"/>
    </row>
    <row r="19" spans="1:4" ht="17.25">
      <c r="A19" s="28"/>
      <c r="B19" s="24"/>
      <c r="C19" s="29"/>
      <c r="D19" s="30"/>
    </row>
    <row r="20" spans="1:4" ht="17.25">
      <c r="A20" s="28"/>
      <c r="B20" s="24"/>
      <c r="C20" s="29"/>
      <c r="D20" s="30"/>
    </row>
  </sheetData>
  <sheetProtection password="CA50" sheet="1" objects="1" scenarios="1"/>
  <mergeCells count="1">
    <mergeCell ref="A1:D1"/>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4"/>
  <dimension ref="B2:V36"/>
  <sheetViews>
    <sheetView topLeftCell="F1" zoomScale="96" zoomScaleNormal="96" workbookViewId="0">
      <selection activeCell="H3" sqref="H3:H7"/>
    </sheetView>
  </sheetViews>
  <sheetFormatPr defaultColWidth="11.42578125" defaultRowHeight="13.5"/>
  <cols>
    <col min="1" max="1" width="2.42578125" style="3" customWidth="1"/>
    <col min="2" max="2" width="18.42578125" style="3" customWidth="1"/>
    <col min="3" max="3" width="17.85546875" style="3" customWidth="1"/>
    <col min="4" max="4" width="21.7109375" style="3" customWidth="1"/>
    <col min="5" max="5" width="30.42578125" style="3" customWidth="1"/>
    <col min="6" max="6" width="42.42578125" style="5" customWidth="1"/>
    <col min="7" max="7" width="39.28515625" style="5" customWidth="1"/>
    <col min="8" max="8" width="41.28515625" style="5" customWidth="1"/>
    <col min="9" max="9" width="11.42578125" style="3"/>
    <col min="10" max="10" width="12.28515625" style="3" bestFit="1" customWidth="1"/>
    <col min="11" max="11" width="31" style="3" customWidth="1"/>
    <col min="12" max="12" width="14.28515625" style="3" customWidth="1"/>
    <col min="13" max="13" width="16.85546875" style="3" customWidth="1"/>
    <col min="14" max="14" width="47.28515625" style="34" customWidth="1"/>
    <col min="15" max="15" width="38.5703125" style="34" customWidth="1"/>
    <col min="16" max="16" width="13.140625" style="3" customWidth="1"/>
    <col min="17" max="17" width="16.42578125" style="3" customWidth="1"/>
    <col min="18" max="18" width="18.42578125" style="3" customWidth="1"/>
    <col min="19" max="16384" width="11.42578125" style="3"/>
  </cols>
  <sheetData>
    <row r="2" spans="2:19" s="48" customFormat="1" ht="36.75" customHeight="1">
      <c r="B2" s="46" t="s">
        <v>212</v>
      </c>
      <c r="C2" s="46" t="s">
        <v>213</v>
      </c>
      <c r="D2" s="47" t="s">
        <v>214</v>
      </c>
      <c r="E2" s="46" t="s">
        <v>204</v>
      </c>
      <c r="F2" s="46" t="s">
        <v>215</v>
      </c>
      <c r="G2" s="46" t="s">
        <v>216</v>
      </c>
      <c r="H2" s="46" t="s">
        <v>217</v>
      </c>
      <c r="I2" s="46" t="s">
        <v>218</v>
      </c>
      <c r="J2" s="47" t="s">
        <v>219</v>
      </c>
      <c r="K2" s="47" t="s">
        <v>220</v>
      </c>
      <c r="L2" s="47" t="s">
        <v>221</v>
      </c>
      <c r="M2" s="47" t="s">
        <v>222</v>
      </c>
      <c r="N2" s="47" t="s">
        <v>223</v>
      </c>
      <c r="O2" s="47" t="s">
        <v>224</v>
      </c>
      <c r="P2" s="46" t="s">
        <v>385</v>
      </c>
      <c r="Q2" s="47" t="s">
        <v>226</v>
      </c>
      <c r="R2" s="47" t="s">
        <v>227</v>
      </c>
      <c r="S2" s="48" t="s">
        <v>228</v>
      </c>
    </row>
    <row r="3" spans="2:19" ht="40.5">
      <c r="B3" s="443" t="s">
        <v>229</v>
      </c>
      <c r="C3" s="443" t="s">
        <v>554</v>
      </c>
      <c r="D3" s="313" t="s">
        <v>231</v>
      </c>
      <c r="E3" s="442" t="str">
        <f>Política!B4</f>
        <v>En el organismo de inspección "Centro de Diagnóstico Automotor SAS" estamos comprometidos con la satisfacción del cliente, la calidad, la imparcialidad e independencia en los servicios de inspección a través de una excelente atención de nuestro talento humano competente, haciendo de la empresa un buen lugar de trabajo, logrando cumplir con la normatividad legal y técnica aplicable, la productividad del negocio y la mejora continua de los procesos.</v>
      </c>
      <c r="F3" s="45" t="s">
        <v>555</v>
      </c>
      <c r="G3" s="44" t="s">
        <v>234</v>
      </c>
      <c r="H3" s="448" t="s">
        <v>556</v>
      </c>
      <c r="I3" s="162" t="s">
        <v>236</v>
      </c>
      <c r="J3" s="162" t="s">
        <v>237</v>
      </c>
      <c r="K3" s="6" t="s">
        <v>238</v>
      </c>
      <c r="L3" s="162"/>
      <c r="M3" s="166" t="s">
        <v>240</v>
      </c>
      <c r="N3" s="166" t="s">
        <v>557</v>
      </c>
      <c r="O3" s="166" t="s">
        <v>242</v>
      </c>
      <c r="P3" s="162" t="s">
        <v>558</v>
      </c>
      <c r="Q3" s="162" t="s">
        <v>244</v>
      </c>
      <c r="R3" s="162" t="s">
        <v>245</v>
      </c>
    </row>
    <row r="4" spans="2:19" ht="54">
      <c r="B4" s="444"/>
      <c r="C4" s="444"/>
      <c r="D4" s="311"/>
      <c r="E4" s="442"/>
      <c r="F4" s="35" t="s">
        <v>172</v>
      </c>
      <c r="G4" s="44" t="s">
        <v>234</v>
      </c>
      <c r="H4" s="449"/>
      <c r="I4" s="62" t="s">
        <v>236</v>
      </c>
      <c r="J4" s="62" t="s">
        <v>237</v>
      </c>
      <c r="K4" s="63" t="s">
        <v>559</v>
      </c>
      <c r="L4" s="162"/>
      <c r="M4" s="166" t="s">
        <v>240</v>
      </c>
      <c r="N4" s="166" t="s">
        <v>241</v>
      </c>
      <c r="O4" s="166" t="s">
        <v>242</v>
      </c>
      <c r="P4" s="162" t="s">
        <v>243</v>
      </c>
      <c r="Q4" s="162" t="s">
        <v>244</v>
      </c>
      <c r="R4" s="162" t="s">
        <v>245</v>
      </c>
    </row>
    <row r="5" spans="2:19" ht="27">
      <c r="B5" s="444"/>
      <c r="C5" s="444"/>
      <c r="D5" s="311"/>
      <c r="E5" s="442"/>
      <c r="F5" s="45" t="s">
        <v>555</v>
      </c>
      <c r="G5" s="44" t="s">
        <v>234</v>
      </c>
      <c r="H5" s="449"/>
      <c r="I5" s="162" t="s">
        <v>257</v>
      </c>
      <c r="J5" s="162" t="s">
        <v>560</v>
      </c>
      <c r="K5" s="6" t="s">
        <v>561</v>
      </c>
      <c r="L5" s="162"/>
      <c r="M5" s="166" t="s">
        <v>240</v>
      </c>
      <c r="N5" s="166" t="s">
        <v>562</v>
      </c>
      <c r="O5" s="166" t="s">
        <v>563</v>
      </c>
      <c r="P5" s="162" t="s">
        <v>564</v>
      </c>
      <c r="Q5" s="162" t="s">
        <v>277</v>
      </c>
      <c r="R5" s="162" t="s">
        <v>254</v>
      </c>
    </row>
    <row r="6" spans="2:19" ht="27">
      <c r="B6" s="444"/>
      <c r="C6" s="444"/>
      <c r="D6" s="311"/>
      <c r="E6" s="442"/>
      <c r="F6" s="45" t="s">
        <v>555</v>
      </c>
      <c r="G6" s="44" t="s">
        <v>234</v>
      </c>
      <c r="H6" s="449"/>
      <c r="I6" s="162" t="s">
        <v>257</v>
      </c>
      <c r="J6" s="162" t="s">
        <v>565</v>
      </c>
      <c r="K6" s="6" t="s">
        <v>566</v>
      </c>
      <c r="L6" s="162"/>
      <c r="M6" s="166" t="s">
        <v>240</v>
      </c>
      <c r="N6" s="166" t="s">
        <v>567</v>
      </c>
      <c r="O6" s="166" t="s">
        <v>563</v>
      </c>
      <c r="P6" s="162"/>
      <c r="Q6" s="162" t="s">
        <v>244</v>
      </c>
      <c r="R6" s="162" t="s">
        <v>244</v>
      </c>
    </row>
    <row r="7" spans="2:19" ht="27">
      <c r="B7" s="444"/>
      <c r="C7" s="444"/>
      <c r="D7" s="311"/>
      <c r="E7" s="442"/>
      <c r="F7" s="45" t="s">
        <v>555</v>
      </c>
      <c r="G7" s="44" t="s">
        <v>234</v>
      </c>
      <c r="H7" s="450"/>
      <c r="I7" s="162" t="s">
        <v>257</v>
      </c>
      <c r="J7" s="162" t="s">
        <v>568</v>
      </c>
      <c r="K7" s="6" t="s">
        <v>569</v>
      </c>
      <c r="L7" s="162"/>
      <c r="M7" s="166" t="s">
        <v>240</v>
      </c>
      <c r="N7" s="166" t="s">
        <v>570</v>
      </c>
      <c r="O7" s="166" t="s">
        <v>563</v>
      </c>
      <c r="P7" s="162"/>
      <c r="Q7" s="162" t="s">
        <v>244</v>
      </c>
      <c r="R7" s="162" t="s">
        <v>254</v>
      </c>
    </row>
    <row r="8" spans="2:19" ht="27">
      <c r="B8" s="444"/>
      <c r="C8" s="444"/>
      <c r="D8" s="311"/>
      <c r="E8" s="442"/>
      <c r="F8" s="38" t="s">
        <v>246</v>
      </c>
      <c r="G8" s="42" t="s">
        <v>247</v>
      </c>
      <c r="H8" s="448" t="s">
        <v>248</v>
      </c>
      <c r="I8" s="162" t="s">
        <v>257</v>
      </c>
      <c r="J8" s="162" t="s">
        <v>571</v>
      </c>
      <c r="K8" s="163" t="s">
        <v>572</v>
      </c>
      <c r="L8" s="162"/>
      <c r="M8" s="166" t="s">
        <v>240</v>
      </c>
      <c r="N8" s="166" t="s">
        <v>573</v>
      </c>
      <c r="O8" s="166" t="s">
        <v>574</v>
      </c>
      <c r="P8" s="162" t="s">
        <v>575</v>
      </c>
      <c r="Q8" s="162" t="s">
        <v>576</v>
      </c>
      <c r="R8" s="162" t="s">
        <v>244</v>
      </c>
    </row>
    <row r="9" spans="2:19" ht="27">
      <c r="B9" s="444"/>
      <c r="C9" s="444"/>
      <c r="D9" s="311"/>
      <c r="E9" s="442"/>
      <c r="F9" s="38" t="s">
        <v>246</v>
      </c>
      <c r="G9" s="42" t="s">
        <v>247</v>
      </c>
      <c r="H9" s="449"/>
      <c r="I9" s="62" t="s">
        <v>236</v>
      </c>
      <c r="J9" s="62" t="s">
        <v>237</v>
      </c>
      <c r="K9" s="63" t="s">
        <v>249</v>
      </c>
      <c r="L9" s="162"/>
      <c r="M9" s="166" t="s">
        <v>250</v>
      </c>
      <c r="N9" s="166" t="s">
        <v>251</v>
      </c>
      <c r="O9" s="166" t="s">
        <v>252</v>
      </c>
      <c r="P9" s="162" t="s">
        <v>253</v>
      </c>
      <c r="Q9" s="162" t="s">
        <v>254</v>
      </c>
      <c r="R9" s="162" t="s">
        <v>254</v>
      </c>
    </row>
    <row r="10" spans="2:19" ht="40.5">
      <c r="B10" s="444"/>
      <c r="C10" s="444"/>
      <c r="D10" s="311"/>
      <c r="E10" s="442"/>
      <c r="F10" s="38" t="s">
        <v>246</v>
      </c>
      <c r="G10" s="43" t="s">
        <v>264</v>
      </c>
      <c r="H10" s="449"/>
      <c r="I10" s="162" t="s">
        <v>236</v>
      </c>
      <c r="J10" s="162" t="s">
        <v>237</v>
      </c>
      <c r="K10" s="163" t="s">
        <v>577</v>
      </c>
      <c r="L10" s="162"/>
      <c r="M10" s="166" t="s">
        <v>273</v>
      </c>
      <c r="N10" s="166" t="s">
        <v>578</v>
      </c>
      <c r="O10" s="166" t="s">
        <v>275</v>
      </c>
      <c r="P10" s="162" t="s">
        <v>558</v>
      </c>
      <c r="Q10" s="162" t="s">
        <v>277</v>
      </c>
      <c r="R10" s="162" t="s">
        <v>254</v>
      </c>
    </row>
    <row r="11" spans="2:19" ht="27">
      <c r="B11" s="444"/>
      <c r="C11" s="444"/>
      <c r="D11" s="311"/>
      <c r="E11" s="442"/>
      <c r="F11" s="38" t="s">
        <v>246</v>
      </c>
      <c r="G11" s="42" t="s">
        <v>247</v>
      </c>
      <c r="H11" s="449"/>
      <c r="I11" s="162" t="s">
        <v>257</v>
      </c>
      <c r="J11" s="162" t="s">
        <v>237</v>
      </c>
      <c r="K11" s="163" t="s">
        <v>579</v>
      </c>
      <c r="L11" s="162"/>
      <c r="M11" s="166" t="s">
        <v>250</v>
      </c>
      <c r="N11" s="166" t="s">
        <v>580</v>
      </c>
      <c r="O11" s="166" t="s">
        <v>581</v>
      </c>
      <c r="P11" s="162">
        <v>0</v>
      </c>
      <c r="Q11" s="162" t="s">
        <v>254</v>
      </c>
      <c r="R11" s="162" t="s">
        <v>254</v>
      </c>
    </row>
    <row r="12" spans="2:19" ht="27">
      <c r="B12" s="444"/>
      <c r="C12" s="444"/>
      <c r="D12" s="311"/>
      <c r="E12" s="442"/>
      <c r="F12" s="38" t="s">
        <v>246</v>
      </c>
      <c r="G12" s="42" t="s">
        <v>247</v>
      </c>
      <c r="H12" s="449"/>
      <c r="I12" s="162" t="s">
        <v>257</v>
      </c>
      <c r="J12" s="162" t="s">
        <v>237</v>
      </c>
      <c r="K12" s="163" t="s">
        <v>582</v>
      </c>
      <c r="L12" s="162"/>
      <c r="M12" s="166" t="s">
        <v>273</v>
      </c>
      <c r="N12" s="166" t="s">
        <v>583</v>
      </c>
      <c r="O12" s="166" t="s">
        <v>584</v>
      </c>
      <c r="P12" s="162"/>
      <c r="Q12" s="162" t="s">
        <v>244</v>
      </c>
      <c r="R12" s="162" t="s">
        <v>254</v>
      </c>
    </row>
    <row r="13" spans="2:19" ht="27">
      <c r="B13" s="444"/>
      <c r="C13" s="444"/>
      <c r="D13" s="311"/>
      <c r="E13" s="442"/>
      <c r="F13" s="38" t="s">
        <v>246</v>
      </c>
      <c r="G13" s="42" t="s">
        <v>247</v>
      </c>
      <c r="H13" s="450"/>
      <c r="I13" s="162" t="s">
        <v>257</v>
      </c>
      <c r="J13" s="162" t="s">
        <v>237</v>
      </c>
      <c r="K13" s="163" t="s">
        <v>585</v>
      </c>
      <c r="L13" s="162"/>
      <c r="M13" s="166" t="s">
        <v>273</v>
      </c>
      <c r="N13" s="166" t="s">
        <v>586</v>
      </c>
      <c r="O13" s="166" t="s">
        <v>587</v>
      </c>
      <c r="P13" s="162"/>
      <c r="Q13" s="162" t="s">
        <v>244</v>
      </c>
      <c r="R13" s="162" t="s">
        <v>254</v>
      </c>
    </row>
    <row r="14" spans="2:19" ht="40.5">
      <c r="B14" s="444"/>
      <c r="C14" s="444"/>
      <c r="D14" s="311"/>
      <c r="E14" s="442"/>
      <c r="F14" s="36" t="s">
        <v>255</v>
      </c>
      <c r="G14" s="42" t="s">
        <v>247</v>
      </c>
      <c r="H14" s="448" t="s">
        <v>256</v>
      </c>
      <c r="I14" s="162" t="s">
        <v>257</v>
      </c>
      <c r="J14" s="162" t="s">
        <v>588</v>
      </c>
      <c r="K14" s="163" t="s">
        <v>589</v>
      </c>
      <c r="L14" s="162"/>
      <c r="M14" s="166" t="s">
        <v>240</v>
      </c>
      <c r="N14" s="163" t="s">
        <v>590</v>
      </c>
      <c r="O14" s="166" t="s">
        <v>591</v>
      </c>
      <c r="P14" s="162">
        <v>2</v>
      </c>
      <c r="Q14" s="162" t="s">
        <v>244</v>
      </c>
      <c r="R14" s="162" t="s">
        <v>244</v>
      </c>
    </row>
    <row r="15" spans="2:19" ht="40.5">
      <c r="B15" s="444"/>
      <c r="C15" s="444"/>
      <c r="D15" s="311"/>
      <c r="E15" s="442"/>
      <c r="F15" s="36" t="s">
        <v>255</v>
      </c>
      <c r="G15" s="42" t="s">
        <v>247</v>
      </c>
      <c r="H15" s="449"/>
      <c r="I15" s="62" t="s">
        <v>257</v>
      </c>
      <c r="J15" s="162" t="s">
        <v>237</v>
      </c>
      <c r="K15" s="64" t="s">
        <v>592</v>
      </c>
      <c r="L15" s="162"/>
      <c r="M15" s="166" t="s">
        <v>240</v>
      </c>
      <c r="N15" s="166" t="s">
        <v>593</v>
      </c>
      <c r="O15" s="166" t="s">
        <v>261</v>
      </c>
      <c r="P15" s="162" t="s">
        <v>262</v>
      </c>
      <c r="Q15" s="162" t="s">
        <v>244</v>
      </c>
      <c r="R15" s="162" t="s">
        <v>254</v>
      </c>
    </row>
    <row r="16" spans="2:19" ht="40.5">
      <c r="B16" s="444"/>
      <c r="C16" s="444"/>
      <c r="D16" s="311"/>
      <c r="E16" s="442"/>
      <c r="F16" s="36" t="s">
        <v>255</v>
      </c>
      <c r="G16" s="42" t="s">
        <v>247</v>
      </c>
      <c r="H16" s="450"/>
      <c r="I16" s="162" t="s">
        <v>271</v>
      </c>
      <c r="J16" s="162" t="s">
        <v>237</v>
      </c>
      <c r="K16" s="163" t="s">
        <v>594</v>
      </c>
      <c r="L16" s="162"/>
      <c r="M16" s="166" t="s">
        <v>595</v>
      </c>
      <c r="N16" s="166" t="s">
        <v>596</v>
      </c>
      <c r="O16" s="166" t="s">
        <v>597</v>
      </c>
      <c r="P16" s="162" t="s">
        <v>243</v>
      </c>
      <c r="Q16" s="162" t="s">
        <v>254</v>
      </c>
      <c r="R16" s="162" t="s">
        <v>254</v>
      </c>
    </row>
    <row r="17" spans="2:22" ht="40.5">
      <c r="B17" s="444"/>
      <c r="C17" s="444"/>
      <c r="D17" s="311"/>
      <c r="E17" s="442"/>
      <c r="F17" s="36"/>
      <c r="G17" s="42"/>
      <c r="H17" s="178"/>
      <c r="I17" s="162" t="s">
        <v>257</v>
      </c>
      <c r="J17" s="162" t="s">
        <v>237</v>
      </c>
      <c r="K17" s="163" t="s">
        <v>598</v>
      </c>
      <c r="L17" s="162"/>
      <c r="M17" s="166" t="s">
        <v>250</v>
      </c>
      <c r="N17" s="166" t="s">
        <v>599</v>
      </c>
      <c r="O17" s="166"/>
      <c r="P17" s="162"/>
      <c r="Q17" s="162"/>
      <c r="R17" s="162"/>
    </row>
    <row r="18" spans="2:22" ht="40.5">
      <c r="B18" s="444"/>
      <c r="C18" s="444"/>
      <c r="D18" s="446"/>
      <c r="E18" s="442"/>
      <c r="F18" s="36" t="s">
        <v>263</v>
      </c>
      <c r="G18" s="43" t="s">
        <v>264</v>
      </c>
      <c r="H18" s="448" t="s">
        <v>265</v>
      </c>
      <c r="I18" s="162" t="s">
        <v>257</v>
      </c>
      <c r="J18" s="162" t="s">
        <v>600</v>
      </c>
      <c r="K18" s="163" t="s">
        <v>601</v>
      </c>
      <c r="L18" s="162"/>
      <c r="M18" s="166" t="s">
        <v>250</v>
      </c>
      <c r="N18" s="166" t="s">
        <v>602</v>
      </c>
      <c r="O18" s="166" t="s">
        <v>603</v>
      </c>
      <c r="P18" s="162">
        <v>0</v>
      </c>
      <c r="Q18" s="162" t="s">
        <v>244</v>
      </c>
      <c r="R18" s="162" t="s">
        <v>254</v>
      </c>
    </row>
    <row r="19" spans="2:22" ht="27">
      <c r="B19" s="444"/>
      <c r="C19" s="444"/>
      <c r="D19" s="446"/>
      <c r="E19" s="442"/>
      <c r="F19" s="36" t="s">
        <v>263</v>
      </c>
      <c r="G19" s="43" t="s">
        <v>264</v>
      </c>
      <c r="H19" s="449"/>
      <c r="I19" s="162" t="s">
        <v>271</v>
      </c>
      <c r="J19" s="162" t="s">
        <v>237</v>
      </c>
      <c r="K19" s="163" t="s">
        <v>604</v>
      </c>
      <c r="L19" s="162"/>
      <c r="M19" s="166" t="s">
        <v>240</v>
      </c>
      <c r="N19" s="166" t="s">
        <v>605</v>
      </c>
      <c r="O19" s="166" t="s">
        <v>606</v>
      </c>
      <c r="P19" s="162" t="s">
        <v>607</v>
      </c>
      <c r="Q19" s="162" t="s">
        <v>244</v>
      </c>
      <c r="R19" s="162" t="s">
        <v>254</v>
      </c>
    </row>
    <row r="20" spans="2:22" ht="40.5">
      <c r="B20" s="444"/>
      <c r="C20" s="444"/>
      <c r="D20" s="446"/>
      <c r="E20" s="442"/>
      <c r="F20" s="36" t="s">
        <v>263</v>
      </c>
      <c r="G20" s="43" t="s">
        <v>264</v>
      </c>
      <c r="H20" s="450"/>
      <c r="I20" s="62" t="s">
        <v>236</v>
      </c>
      <c r="J20" s="62" t="s">
        <v>237</v>
      </c>
      <c r="K20" s="64" t="s">
        <v>266</v>
      </c>
      <c r="L20" s="162"/>
      <c r="M20" s="166" t="s">
        <v>250</v>
      </c>
      <c r="N20" s="166" t="s">
        <v>267</v>
      </c>
      <c r="O20" s="166" t="s">
        <v>268</v>
      </c>
      <c r="P20" s="32">
        <v>1</v>
      </c>
      <c r="Q20" s="162" t="s">
        <v>254</v>
      </c>
      <c r="R20" s="162" t="s">
        <v>254</v>
      </c>
    </row>
    <row r="21" spans="2:22" ht="27">
      <c r="B21" s="444"/>
      <c r="C21" s="444"/>
      <c r="D21" s="446"/>
      <c r="E21" s="442"/>
      <c r="F21" s="37" t="s">
        <v>269</v>
      </c>
      <c r="G21" s="43" t="s">
        <v>264</v>
      </c>
      <c r="H21" s="448" t="s">
        <v>270</v>
      </c>
      <c r="I21" s="162" t="s">
        <v>271</v>
      </c>
      <c r="J21" s="162" t="s">
        <v>237</v>
      </c>
      <c r="K21" s="163" t="s">
        <v>608</v>
      </c>
      <c r="L21" s="162"/>
      <c r="M21" s="166" t="s">
        <v>273</v>
      </c>
      <c r="N21" s="166" t="s">
        <v>609</v>
      </c>
      <c r="O21" s="166" t="s">
        <v>610</v>
      </c>
      <c r="P21" s="162" t="s">
        <v>243</v>
      </c>
      <c r="Q21" s="162" t="s">
        <v>254</v>
      </c>
      <c r="R21" s="162" t="s">
        <v>254</v>
      </c>
    </row>
    <row r="22" spans="2:22" ht="40.5">
      <c r="B22" s="444"/>
      <c r="C22" s="444"/>
      <c r="D22" s="446"/>
      <c r="E22" s="442"/>
      <c r="F22" s="37" t="s">
        <v>269</v>
      </c>
      <c r="G22" s="43" t="s">
        <v>264</v>
      </c>
      <c r="H22" s="449"/>
      <c r="I22" s="162" t="s">
        <v>236</v>
      </c>
      <c r="J22" s="162" t="s">
        <v>611</v>
      </c>
      <c r="K22" s="163" t="s">
        <v>612</v>
      </c>
      <c r="L22" s="162"/>
      <c r="M22" s="166" t="s">
        <v>273</v>
      </c>
      <c r="N22" s="166" t="s">
        <v>613</v>
      </c>
      <c r="O22" s="166" t="s">
        <v>614</v>
      </c>
      <c r="P22" s="162" t="s">
        <v>615</v>
      </c>
      <c r="Q22" s="162" t="s">
        <v>254</v>
      </c>
      <c r="R22" s="162" t="s">
        <v>254</v>
      </c>
    </row>
    <row r="23" spans="2:22" ht="40.5">
      <c r="B23" s="444"/>
      <c r="C23" s="444"/>
      <c r="D23" s="446"/>
      <c r="E23" s="442"/>
      <c r="F23" s="37" t="s">
        <v>269</v>
      </c>
      <c r="G23" s="43" t="s">
        <v>264</v>
      </c>
      <c r="H23" s="449"/>
      <c r="I23" s="162" t="s">
        <v>271</v>
      </c>
      <c r="J23" s="162" t="s">
        <v>237</v>
      </c>
      <c r="K23" s="6" t="s">
        <v>616</v>
      </c>
      <c r="L23" s="162"/>
      <c r="M23" s="166" t="s">
        <v>273</v>
      </c>
      <c r="N23" s="166" t="s">
        <v>617</v>
      </c>
      <c r="O23" s="166" t="s">
        <v>614</v>
      </c>
      <c r="P23" s="32">
        <v>1</v>
      </c>
      <c r="Q23" s="162" t="s">
        <v>254</v>
      </c>
      <c r="R23" s="162" t="s">
        <v>254</v>
      </c>
    </row>
    <row r="24" spans="2:22" ht="40.5">
      <c r="B24" s="444"/>
      <c r="C24" s="444"/>
      <c r="D24" s="446"/>
      <c r="E24" s="442"/>
      <c r="F24" s="37" t="s">
        <v>269</v>
      </c>
      <c r="G24" s="43" t="s">
        <v>264</v>
      </c>
      <c r="H24" s="449"/>
      <c r="I24" s="162" t="s">
        <v>236</v>
      </c>
      <c r="J24" s="162" t="s">
        <v>237</v>
      </c>
      <c r="K24" s="163" t="s">
        <v>618</v>
      </c>
      <c r="L24" s="162"/>
      <c r="M24" s="166" t="s">
        <v>273</v>
      </c>
      <c r="N24" s="166" t="s">
        <v>619</v>
      </c>
      <c r="O24" s="166" t="s">
        <v>620</v>
      </c>
      <c r="P24" s="32" t="s">
        <v>621</v>
      </c>
      <c r="Q24" s="162" t="s">
        <v>244</v>
      </c>
      <c r="R24" s="162" t="s">
        <v>254</v>
      </c>
    </row>
    <row r="25" spans="2:22" ht="40.5">
      <c r="B25" s="444"/>
      <c r="C25" s="444"/>
      <c r="D25" s="446"/>
      <c r="E25" s="442"/>
      <c r="F25" s="37" t="s">
        <v>269</v>
      </c>
      <c r="G25" s="43" t="s">
        <v>264</v>
      </c>
      <c r="H25" s="450"/>
      <c r="I25" s="65" t="s">
        <v>271</v>
      </c>
      <c r="J25" s="65" t="s">
        <v>237</v>
      </c>
      <c r="K25" s="66" t="s">
        <v>272</v>
      </c>
      <c r="L25" s="162"/>
      <c r="M25" s="166" t="s">
        <v>273</v>
      </c>
      <c r="N25" s="166" t="s">
        <v>274</v>
      </c>
      <c r="O25" s="166" t="s">
        <v>275</v>
      </c>
      <c r="P25" s="33" t="s">
        <v>276</v>
      </c>
      <c r="Q25" s="162" t="s">
        <v>277</v>
      </c>
      <c r="R25" s="162" t="s">
        <v>254</v>
      </c>
    </row>
    <row r="26" spans="2:22" ht="27">
      <c r="B26" s="444"/>
      <c r="C26" s="444"/>
      <c r="D26" s="446"/>
      <c r="E26" s="442"/>
      <c r="F26" s="41" t="s">
        <v>278</v>
      </c>
      <c r="G26" s="43" t="s">
        <v>264</v>
      </c>
      <c r="H26" s="166" t="s">
        <v>171</v>
      </c>
      <c r="I26" s="162" t="s">
        <v>236</v>
      </c>
      <c r="J26" s="162"/>
      <c r="K26" s="163" t="s">
        <v>279</v>
      </c>
      <c r="L26" s="162"/>
      <c r="M26" s="166" t="s">
        <v>273</v>
      </c>
      <c r="N26" s="166" t="s">
        <v>280</v>
      </c>
      <c r="O26" s="166"/>
      <c r="P26" s="162"/>
      <c r="Q26" s="162"/>
      <c r="R26" s="162"/>
    </row>
    <row r="27" spans="2:22" ht="54">
      <c r="B27" s="444"/>
      <c r="C27" s="444"/>
      <c r="D27" s="446"/>
      <c r="E27" s="442"/>
      <c r="F27" s="39" t="s">
        <v>283</v>
      </c>
      <c r="G27" s="42" t="s">
        <v>247</v>
      </c>
      <c r="H27" s="166" t="s">
        <v>284</v>
      </c>
      <c r="I27" s="162" t="s">
        <v>271</v>
      </c>
      <c r="J27" s="162" t="s">
        <v>237</v>
      </c>
      <c r="K27" s="163" t="s">
        <v>285</v>
      </c>
      <c r="L27" s="162"/>
      <c r="M27" s="166" t="s">
        <v>250</v>
      </c>
      <c r="N27" s="166" t="s">
        <v>286</v>
      </c>
      <c r="O27" s="166" t="s">
        <v>287</v>
      </c>
      <c r="P27" s="32">
        <v>1</v>
      </c>
      <c r="Q27" s="162" t="s">
        <v>254</v>
      </c>
      <c r="R27" s="162" t="s">
        <v>254</v>
      </c>
    </row>
    <row r="28" spans="2:22" ht="54">
      <c r="B28" s="444"/>
      <c r="C28" s="444"/>
      <c r="D28" s="446"/>
      <c r="E28" s="442"/>
      <c r="F28" s="40" t="s">
        <v>288</v>
      </c>
      <c r="G28" s="40" t="s">
        <v>289</v>
      </c>
      <c r="H28" s="162" t="s">
        <v>290</v>
      </c>
      <c r="I28" s="162" t="s">
        <v>236</v>
      </c>
      <c r="J28" s="162" t="s">
        <v>237</v>
      </c>
      <c r="K28" s="163" t="s">
        <v>291</v>
      </c>
      <c r="L28" s="162"/>
      <c r="M28" s="166" t="s">
        <v>292</v>
      </c>
      <c r="N28" s="166" t="s">
        <v>293</v>
      </c>
      <c r="O28" s="166" t="s">
        <v>294</v>
      </c>
      <c r="P28" s="162" t="s">
        <v>295</v>
      </c>
      <c r="Q28" s="162" t="s">
        <v>244</v>
      </c>
      <c r="R28" s="162" t="s">
        <v>254</v>
      </c>
    </row>
    <row r="29" spans="2:22" ht="102.75" customHeight="1">
      <c r="B29" s="444"/>
      <c r="C29" s="444"/>
      <c r="D29" s="446"/>
      <c r="E29" s="442"/>
      <c r="F29" s="45" t="s">
        <v>555</v>
      </c>
      <c r="G29" s="44" t="s">
        <v>234</v>
      </c>
      <c r="H29" s="166" t="s">
        <v>622</v>
      </c>
      <c r="I29" s="162" t="s">
        <v>236</v>
      </c>
      <c r="J29" s="162" t="s">
        <v>611</v>
      </c>
      <c r="K29" s="163" t="s">
        <v>623</v>
      </c>
      <c r="L29" s="162"/>
      <c r="M29" s="166" t="s">
        <v>240</v>
      </c>
      <c r="N29" s="166" t="s">
        <v>624</v>
      </c>
      <c r="O29" s="166" t="s">
        <v>625</v>
      </c>
      <c r="P29" s="162" t="s">
        <v>626</v>
      </c>
      <c r="Q29" s="162" t="s">
        <v>244</v>
      </c>
      <c r="R29" s="162" t="s">
        <v>627</v>
      </c>
      <c r="S29" s="440" t="s">
        <v>628</v>
      </c>
      <c r="T29" s="441"/>
      <c r="U29" s="441"/>
      <c r="V29" s="441"/>
    </row>
    <row r="30" spans="2:22">
      <c r="B30" s="444"/>
      <c r="C30" s="444"/>
      <c r="D30" s="446"/>
      <c r="E30" s="442"/>
      <c r="F30" s="162"/>
      <c r="G30" s="162"/>
      <c r="H30" s="162"/>
      <c r="I30" s="162"/>
      <c r="J30" s="162"/>
      <c r="K30" s="162"/>
      <c r="L30" s="162"/>
      <c r="M30" s="162"/>
      <c r="N30" s="162"/>
      <c r="O30" s="162"/>
      <c r="P30" s="162"/>
      <c r="Q30" s="162"/>
      <c r="R30" s="162"/>
    </row>
    <row r="31" spans="2:22">
      <c r="B31" s="444"/>
      <c r="C31" s="444"/>
      <c r="D31" s="446"/>
      <c r="E31" s="442"/>
      <c r="F31" s="162"/>
      <c r="G31" s="162"/>
      <c r="H31" s="162"/>
      <c r="I31" s="162"/>
      <c r="J31" s="162"/>
      <c r="K31" s="162"/>
      <c r="L31" s="162"/>
      <c r="M31" s="162"/>
      <c r="N31" s="162"/>
      <c r="O31" s="162"/>
      <c r="P31" s="162"/>
      <c r="Q31" s="162"/>
      <c r="R31" s="162"/>
    </row>
    <row r="32" spans="2:22">
      <c r="B32" s="444"/>
      <c r="C32" s="444"/>
      <c r="D32" s="446"/>
      <c r="E32" s="442"/>
      <c r="F32" s="7"/>
      <c r="G32" s="7"/>
      <c r="H32" s="6"/>
      <c r="I32" s="162"/>
      <c r="J32" s="162"/>
      <c r="K32" s="162"/>
      <c r="L32" s="162"/>
      <c r="M32" s="166"/>
      <c r="N32" s="166"/>
      <c r="O32" s="166"/>
      <c r="P32" s="162"/>
      <c r="Q32" s="162"/>
      <c r="R32" s="162"/>
    </row>
    <row r="33" spans="2:18">
      <c r="B33" s="444"/>
      <c r="C33" s="444"/>
      <c r="D33" s="446"/>
      <c r="E33" s="442"/>
      <c r="F33" s="7"/>
      <c r="G33" s="7"/>
      <c r="H33" s="6"/>
      <c r="I33" s="162"/>
      <c r="J33" s="162"/>
      <c r="K33" s="162"/>
      <c r="L33" s="162"/>
      <c r="M33" s="166"/>
      <c r="N33" s="166"/>
      <c r="O33" s="166"/>
      <c r="P33" s="162"/>
      <c r="Q33" s="162"/>
      <c r="R33" s="162"/>
    </row>
    <row r="34" spans="2:18">
      <c r="B34" s="444"/>
      <c r="C34" s="444"/>
      <c r="D34" s="446"/>
      <c r="E34" s="442"/>
      <c r="F34" s="7"/>
      <c r="G34" s="7"/>
      <c r="H34" s="6"/>
      <c r="I34" s="162"/>
      <c r="J34" s="162"/>
      <c r="K34" s="162"/>
      <c r="L34" s="162"/>
      <c r="M34" s="166"/>
      <c r="N34" s="166"/>
      <c r="O34" s="166"/>
      <c r="P34" s="162"/>
      <c r="Q34" s="162"/>
      <c r="R34" s="162"/>
    </row>
    <row r="35" spans="2:18">
      <c r="B35" s="444"/>
      <c r="C35" s="444"/>
      <c r="D35" s="446"/>
      <c r="E35" s="442"/>
      <c r="F35" s="7"/>
      <c r="G35" s="7"/>
      <c r="H35" s="6"/>
      <c r="I35" s="162"/>
      <c r="J35" s="162"/>
      <c r="K35" s="162"/>
      <c r="L35" s="162"/>
      <c r="M35" s="166"/>
      <c r="N35" s="166"/>
      <c r="O35" s="166"/>
      <c r="P35" s="162"/>
      <c r="Q35" s="162"/>
      <c r="R35" s="162"/>
    </row>
    <row r="36" spans="2:18">
      <c r="B36" s="445"/>
      <c r="C36" s="445"/>
      <c r="D36" s="447"/>
      <c r="E36" s="442"/>
      <c r="F36" s="7"/>
      <c r="G36" s="7"/>
      <c r="H36" s="6"/>
      <c r="I36" s="162"/>
      <c r="J36" s="162"/>
      <c r="K36" s="162"/>
      <c r="L36" s="162"/>
      <c r="M36" s="166"/>
      <c r="N36" s="166"/>
      <c r="O36" s="166"/>
      <c r="P36" s="162"/>
      <c r="Q36" s="162"/>
      <c r="R36" s="162"/>
    </row>
  </sheetData>
  <mergeCells count="10">
    <mergeCell ref="S29:V29"/>
    <mergeCell ref="E3:E36"/>
    <mergeCell ref="B3:B36"/>
    <mergeCell ref="C3:C36"/>
    <mergeCell ref="D3:D36"/>
    <mergeCell ref="H3:H7"/>
    <mergeCell ref="H21:H25"/>
    <mergeCell ref="H18:H20"/>
    <mergeCell ref="H14:H16"/>
    <mergeCell ref="H8:H13"/>
  </mergeCells>
  <dataValidations count="3">
    <dataValidation type="list" allowBlank="1" showInputMessage="1" showErrorMessage="1" sqref="I3:I28 I32:I36" xr:uid="{00000000-0002-0000-0E00-000000000000}">
      <formula1>"AUMENTAR, MANTENER, DISMINUIR"</formula1>
    </dataValidation>
    <dataValidation type="list" allowBlank="1" showInputMessage="1" showErrorMessage="1" sqref="L3:L28 L32:L36" xr:uid="{00000000-0002-0000-0E00-000001000000}">
      <formula1>"EFICACIA, EFICIENCIA, EFECTIVIDAD"</formula1>
    </dataValidation>
    <dataValidation type="list" allowBlank="1" showInputMessage="1" showErrorMessage="1" sqref="M32:M36 M3:M29" xr:uid="{00000000-0002-0000-0E00-000002000000}">
      <formula1>"GESTIÓN ESTRATÉGICA, RTMyEC, GESTIÓN CALIDAD, GESTIÓN MANTENIMENTO, GESTIÓN ADMINISTRATIVA"</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tabColor rgb="FFFFFF00"/>
  </sheetPr>
  <dimension ref="A1:S57"/>
  <sheetViews>
    <sheetView tabSelected="1" zoomScale="90" zoomScaleNormal="90" workbookViewId="0"/>
  </sheetViews>
  <sheetFormatPr defaultColWidth="0" defaultRowHeight="17.25" zeroHeight="1"/>
  <cols>
    <col min="1" max="1" width="2.5703125" style="103" customWidth="1"/>
    <col min="2" max="19" width="11.42578125" style="103" customWidth="1"/>
    <col min="20" max="16384" width="11.42578125" style="103"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sheetData>
  <sheetProtection password="CA50" sheet="1" objects="1" scenarios="1" selectLockedCells="1" selectUnlockedCells="1"/>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tabColor theme="4" tint="0.39997558519241921"/>
    <pageSetUpPr fitToPage="1"/>
  </sheetPr>
  <dimension ref="A1:AE110"/>
  <sheetViews>
    <sheetView showGridLines="0" zoomScale="90" zoomScaleNormal="90" workbookViewId="0">
      <pane xSplit="3" ySplit="2" topLeftCell="D3" activePane="bottomRight" state="frozen"/>
      <selection pane="bottomRight" activeCell="B1" sqref="A1:B1"/>
      <selection pane="bottomLeft" activeCell="F46" sqref="F46"/>
      <selection pane="topRight" activeCell="F46" sqref="F46"/>
    </sheetView>
  </sheetViews>
  <sheetFormatPr defaultColWidth="0" defaultRowHeight="16.5" zeroHeight="1"/>
  <cols>
    <col min="1" max="1" width="3.140625" style="131" customWidth="1"/>
    <col min="2" max="2" width="25.42578125" style="131" customWidth="1"/>
    <col min="3" max="3" width="37.140625" style="131" customWidth="1"/>
    <col min="4" max="5" width="18.5703125" style="131" customWidth="1"/>
    <col min="6" max="6" width="18.42578125" style="131" customWidth="1"/>
    <col min="7" max="7" width="42.5703125" style="131" customWidth="1"/>
    <col min="8" max="8" width="82.7109375" style="131" customWidth="1"/>
    <col min="9" max="9" width="67.85546875" style="141" customWidth="1"/>
    <col min="10" max="13" width="0" style="131" hidden="1" customWidth="1"/>
    <col min="14" max="16384" width="11.42578125" style="131" hidden="1"/>
  </cols>
  <sheetData>
    <row r="1" spans="2:12" s="127" customFormat="1" ht="37.5" customHeight="1">
      <c r="B1" s="126" t="s">
        <v>25</v>
      </c>
      <c r="D1" s="128"/>
      <c r="E1" s="128"/>
      <c r="I1" s="129"/>
      <c r="L1" s="130"/>
    </row>
    <row r="2" spans="2:12" ht="32.25" customHeight="1">
      <c r="B2" s="198" t="s">
        <v>26</v>
      </c>
      <c r="C2" s="199"/>
      <c r="D2" s="198" t="s">
        <v>27</v>
      </c>
      <c r="E2" s="200"/>
      <c r="F2" s="199"/>
      <c r="G2" s="195" t="s">
        <v>28</v>
      </c>
      <c r="H2" s="195" t="s">
        <v>29</v>
      </c>
      <c r="I2" s="195" t="s">
        <v>30</v>
      </c>
    </row>
    <row r="3" spans="2:12" ht="20.25" customHeight="1">
      <c r="B3" s="159" t="s">
        <v>31</v>
      </c>
      <c r="C3" s="159" t="s">
        <v>32</v>
      </c>
      <c r="D3" s="132" t="s">
        <v>33</v>
      </c>
      <c r="E3" s="132" t="s">
        <v>34</v>
      </c>
      <c r="F3" s="159" t="s">
        <v>35</v>
      </c>
      <c r="G3" s="196"/>
      <c r="H3" s="196"/>
      <c r="I3" s="196"/>
    </row>
    <row r="4" spans="2:12" ht="48.75" customHeight="1">
      <c r="B4" s="161" t="s">
        <v>36</v>
      </c>
      <c r="C4" s="133" t="s">
        <v>37</v>
      </c>
      <c r="D4" s="134">
        <v>5</v>
      </c>
      <c r="E4" s="134">
        <v>5</v>
      </c>
      <c r="F4" s="135">
        <f>D4*E4</f>
        <v>25</v>
      </c>
      <c r="G4" s="136" t="s">
        <v>38</v>
      </c>
      <c r="H4" s="137" t="s">
        <v>39</v>
      </c>
      <c r="I4" s="138" t="s">
        <v>40</v>
      </c>
    </row>
    <row r="5" spans="2:12" ht="49.5">
      <c r="B5" s="201" t="s">
        <v>41</v>
      </c>
      <c r="C5" s="133" t="s">
        <v>42</v>
      </c>
      <c r="D5" s="134">
        <v>5</v>
      </c>
      <c r="E5" s="134">
        <v>4</v>
      </c>
      <c r="F5" s="135">
        <f t="shared" ref="F5:F31" si="0">D5*E5</f>
        <v>20</v>
      </c>
      <c r="G5" s="136" t="s">
        <v>43</v>
      </c>
      <c r="H5" s="137" t="s">
        <v>44</v>
      </c>
      <c r="I5" s="138" t="s">
        <v>45</v>
      </c>
    </row>
    <row r="6" spans="2:12" ht="33.75" customHeight="1">
      <c r="B6" s="202"/>
      <c r="C6" s="133" t="s">
        <v>46</v>
      </c>
      <c r="D6" s="134">
        <v>2</v>
      </c>
      <c r="E6" s="134">
        <v>3</v>
      </c>
      <c r="F6" s="135">
        <f t="shared" si="0"/>
        <v>6</v>
      </c>
      <c r="G6" s="136" t="s">
        <v>47</v>
      </c>
      <c r="H6" s="137"/>
      <c r="I6" s="138" t="s">
        <v>48</v>
      </c>
    </row>
    <row r="7" spans="2:12" ht="33.75" customHeight="1">
      <c r="B7" s="203"/>
      <c r="C7" s="133" t="s">
        <v>49</v>
      </c>
      <c r="D7" s="134">
        <v>2</v>
      </c>
      <c r="E7" s="134">
        <v>2</v>
      </c>
      <c r="F7" s="135">
        <f t="shared" si="0"/>
        <v>4</v>
      </c>
      <c r="G7" s="136" t="s">
        <v>47</v>
      </c>
      <c r="H7" s="139"/>
      <c r="I7" s="138" t="s">
        <v>50</v>
      </c>
    </row>
    <row r="8" spans="2:12" ht="74.25" customHeight="1">
      <c r="B8" s="204" t="s">
        <v>51</v>
      </c>
      <c r="C8" s="133" t="s">
        <v>52</v>
      </c>
      <c r="D8" s="134">
        <v>5</v>
      </c>
      <c r="E8" s="134">
        <v>4</v>
      </c>
      <c r="F8" s="135">
        <f t="shared" si="0"/>
        <v>20</v>
      </c>
      <c r="G8" s="136" t="s">
        <v>53</v>
      </c>
      <c r="H8" s="139" t="s">
        <v>54</v>
      </c>
      <c r="I8" s="138" t="s">
        <v>55</v>
      </c>
    </row>
    <row r="9" spans="2:12" ht="57.75" customHeight="1">
      <c r="B9" s="204"/>
      <c r="C9" s="133" t="s">
        <v>56</v>
      </c>
      <c r="D9" s="134">
        <v>5</v>
      </c>
      <c r="E9" s="134">
        <v>4</v>
      </c>
      <c r="F9" s="135">
        <f t="shared" si="0"/>
        <v>20</v>
      </c>
      <c r="G9" s="136" t="s">
        <v>57</v>
      </c>
      <c r="H9" s="139" t="s">
        <v>54</v>
      </c>
      <c r="I9" s="138" t="s">
        <v>58</v>
      </c>
    </row>
    <row r="10" spans="2:12" ht="54" customHeight="1">
      <c r="B10" s="204"/>
      <c r="C10" s="133" t="s">
        <v>59</v>
      </c>
      <c r="D10" s="134">
        <v>5</v>
      </c>
      <c r="E10" s="134">
        <v>4</v>
      </c>
      <c r="F10" s="135">
        <f t="shared" si="0"/>
        <v>20</v>
      </c>
      <c r="G10" s="136" t="s">
        <v>60</v>
      </c>
      <c r="H10" s="139" t="s">
        <v>54</v>
      </c>
      <c r="I10" s="138" t="s">
        <v>58</v>
      </c>
    </row>
    <row r="11" spans="2:12" ht="50.25" customHeight="1">
      <c r="B11" s="204"/>
      <c r="C11" s="133" t="s">
        <v>61</v>
      </c>
      <c r="D11" s="134">
        <v>3</v>
      </c>
      <c r="E11" s="134">
        <v>3</v>
      </c>
      <c r="F11" s="135">
        <f t="shared" si="0"/>
        <v>9</v>
      </c>
      <c r="G11" s="136" t="s">
        <v>62</v>
      </c>
      <c r="H11" s="139"/>
      <c r="I11" s="138" t="s">
        <v>63</v>
      </c>
    </row>
    <row r="12" spans="2:12" ht="44.25" customHeight="1">
      <c r="B12" s="201" t="s">
        <v>64</v>
      </c>
      <c r="C12" s="133" t="s">
        <v>65</v>
      </c>
      <c r="D12" s="134">
        <v>5</v>
      </c>
      <c r="E12" s="134">
        <v>3</v>
      </c>
      <c r="F12" s="135">
        <f t="shared" si="0"/>
        <v>15</v>
      </c>
      <c r="G12" s="136" t="s">
        <v>66</v>
      </c>
      <c r="H12" s="139" t="s">
        <v>67</v>
      </c>
      <c r="I12" s="140" t="s">
        <v>68</v>
      </c>
    </row>
    <row r="13" spans="2:12" ht="66">
      <c r="B13" s="202"/>
      <c r="C13" s="133" t="s">
        <v>69</v>
      </c>
      <c r="D13" s="134">
        <v>5</v>
      </c>
      <c r="E13" s="134">
        <v>3</v>
      </c>
      <c r="F13" s="135">
        <f t="shared" si="0"/>
        <v>15</v>
      </c>
      <c r="G13" s="136" t="s">
        <v>70</v>
      </c>
      <c r="H13" s="139" t="s">
        <v>71</v>
      </c>
      <c r="I13" s="138" t="s">
        <v>72</v>
      </c>
    </row>
    <row r="14" spans="2:12" ht="33.75" customHeight="1">
      <c r="B14" s="203"/>
      <c r="C14" s="133" t="s">
        <v>73</v>
      </c>
      <c r="D14" s="134">
        <v>5</v>
      </c>
      <c r="E14" s="134">
        <v>3</v>
      </c>
      <c r="F14" s="135">
        <f t="shared" si="0"/>
        <v>15</v>
      </c>
      <c r="G14" s="136" t="s">
        <v>66</v>
      </c>
      <c r="H14" s="139" t="s">
        <v>71</v>
      </c>
      <c r="I14" s="140" t="s">
        <v>74</v>
      </c>
    </row>
    <row r="15" spans="2:12" ht="49.5">
      <c r="B15" s="161" t="s">
        <v>75</v>
      </c>
      <c r="C15" s="133" t="s">
        <v>76</v>
      </c>
      <c r="D15" s="134">
        <v>4</v>
      </c>
      <c r="E15" s="134">
        <v>3</v>
      </c>
      <c r="F15" s="135">
        <f t="shared" si="0"/>
        <v>12</v>
      </c>
      <c r="G15" s="136" t="s">
        <v>77</v>
      </c>
      <c r="H15" s="139" t="s">
        <v>78</v>
      </c>
      <c r="I15" s="138" t="s">
        <v>79</v>
      </c>
    </row>
    <row r="16" spans="2:12" ht="66">
      <c r="B16" s="201" t="s">
        <v>80</v>
      </c>
      <c r="C16" s="133" t="s">
        <v>81</v>
      </c>
      <c r="D16" s="134">
        <v>5</v>
      </c>
      <c r="E16" s="134">
        <v>4</v>
      </c>
      <c r="F16" s="135">
        <f t="shared" si="0"/>
        <v>20</v>
      </c>
      <c r="G16" s="136" t="s">
        <v>82</v>
      </c>
      <c r="H16" s="137" t="s">
        <v>83</v>
      </c>
      <c r="I16" s="138" t="s">
        <v>84</v>
      </c>
    </row>
    <row r="17" spans="2:9" ht="49.5">
      <c r="B17" s="202"/>
      <c r="C17" s="133" t="s">
        <v>85</v>
      </c>
      <c r="D17" s="134">
        <v>5</v>
      </c>
      <c r="E17" s="134">
        <v>4</v>
      </c>
      <c r="F17" s="135">
        <f t="shared" si="0"/>
        <v>20</v>
      </c>
      <c r="G17" s="136" t="s">
        <v>82</v>
      </c>
      <c r="H17" s="137" t="s">
        <v>83</v>
      </c>
      <c r="I17" s="138" t="s">
        <v>86</v>
      </c>
    </row>
    <row r="18" spans="2:9" ht="33.75" customHeight="1">
      <c r="B18" s="202"/>
      <c r="C18" s="133" t="s">
        <v>87</v>
      </c>
      <c r="D18" s="134">
        <v>4</v>
      </c>
      <c r="E18" s="134">
        <v>3</v>
      </c>
      <c r="F18" s="135">
        <f t="shared" si="0"/>
        <v>12</v>
      </c>
      <c r="G18" s="136" t="s">
        <v>82</v>
      </c>
      <c r="H18" s="139" t="s">
        <v>88</v>
      </c>
      <c r="I18" s="138" t="s">
        <v>89</v>
      </c>
    </row>
    <row r="19" spans="2:9" ht="33.75" customHeight="1">
      <c r="B19" s="202"/>
      <c r="C19" s="133" t="s">
        <v>90</v>
      </c>
      <c r="D19" s="134">
        <v>4</v>
      </c>
      <c r="E19" s="134">
        <v>3</v>
      </c>
      <c r="F19" s="135">
        <f t="shared" si="0"/>
        <v>12</v>
      </c>
      <c r="G19" s="136" t="s">
        <v>82</v>
      </c>
      <c r="H19" s="139" t="s">
        <v>88</v>
      </c>
      <c r="I19" s="138" t="s">
        <v>89</v>
      </c>
    </row>
    <row r="20" spans="2:9" ht="33.75" customHeight="1">
      <c r="B20" s="202"/>
      <c r="C20" s="133" t="s">
        <v>91</v>
      </c>
      <c r="D20" s="134">
        <v>5</v>
      </c>
      <c r="E20" s="134">
        <v>5</v>
      </c>
      <c r="F20" s="135">
        <f t="shared" si="0"/>
        <v>25</v>
      </c>
      <c r="G20" s="136" t="s">
        <v>82</v>
      </c>
      <c r="H20" s="139" t="s">
        <v>92</v>
      </c>
      <c r="I20" s="138" t="s">
        <v>89</v>
      </c>
    </row>
    <row r="21" spans="2:9" ht="33.75" customHeight="1">
      <c r="B21" s="202"/>
      <c r="C21" s="133" t="s">
        <v>93</v>
      </c>
      <c r="D21" s="134">
        <v>5</v>
      </c>
      <c r="E21" s="134">
        <v>3</v>
      </c>
      <c r="F21" s="135">
        <f t="shared" si="0"/>
        <v>15</v>
      </c>
      <c r="G21" s="136" t="s">
        <v>82</v>
      </c>
      <c r="H21" s="139" t="s">
        <v>88</v>
      </c>
      <c r="I21" s="138" t="s">
        <v>89</v>
      </c>
    </row>
    <row r="22" spans="2:9" ht="82.5">
      <c r="B22" s="202"/>
      <c r="C22" s="133" t="s">
        <v>94</v>
      </c>
      <c r="D22" s="134">
        <v>5</v>
      </c>
      <c r="E22" s="134">
        <v>5</v>
      </c>
      <c r="F22" s="135">
        <f t="shared" si="0"/>
        <v>25</v>
      </c>
      <c r="G22" s="136" t="s">
        <v>82</v>
      </c>
      <c r="H22" s="139" t="s">
        <v>95</v>
      </c>
      <c r="I22" s="138" t="s">
        <v>96</v>
      </c>
    </row>
    <row r="23" spans="2:9" ht="82.5">
      <c r="B23" s="202"/>
      <c r="C23" s="133" t="s">
        <v>97</v>
      </c>
      <c r="D23" s="134">
        <v>5</v>
      </c>
      <c r="E23" s="134">
        <v>4</v>
      </c>
      <c r="F23" s="135">
        <f t="shared" si="0"/>
        <v>20</v>
      </c>
      <c r="G23" s="136" t="s">
        <v>82</v>
      </c>
      <c r="H23" s="139" t="s">
        <v>98</v>
      </c>
      <c r="I23" s="138" t="s">
        <v>99</v>
      </c>
    </row>
    <row r="24" spans="2:9" ht="52.5" customHeight="1">
      <c r="B24" s="202"/>
      <c r="C24" s="133" t="s">
        <v>100</v>
      </c>
      <c r="D24" s="134">
        <v>4</v>
      </c>
      <c r="E24" s="134">
        <v>4</v>
      </c>
      <c r="F24" s="135">
        <f t="shared" si="0"/>
        <v>16</v>
      </c>
      <c r="G24" s="136" t="s">
        <v>82</v>
      </c>
      <c r="H24" s="139" t="s">
        <v>101</v>
      </c>
      <c r="I24" s="138" t="s">
        <v>102</v>
      </c>
    </row>
    <row r="25" spans="2:9" ht="66">
      <c r="B25" s="202"/>
      <c r="C25" s="133" t="s">
        <v>103</v>
      </c>
      <c r="D25" s="134">
        <v>4</v>
      </c>
      <c r="E25" s="134">
        <v>3</v>
      </c>
      <c r="F25" s="135">
        <f t="shared" si="0"/>
        <v>12</v>
      </c>
      <c r="G25" s="136" t="s">
        <v>82</v>
      </c>
      <c r="H25" s="139" t="s">
        <v>104</v>
      </c>
      <c r="I25" s="138" t="s">
        <v>105</v>
      </c>
    </row>
    <row r="26" spans="2:9" ht="33.75" customHeight="1">
      <c r="B26" s="203"/>
      <c r="C26" s="133" t="s">
        <v>106</v>
      </c>
      <c r="D26" s="134">
        <v>4</v>
      </c>
      <c r="E26" s="134">
        <v>3</v>
      </c>
      <c r="F26" s="135">
        <f t="shared" si="0"/>
        <v>12</v>
      </c>
      <c r="G26" s="136" t="s">
        <v>107</v>
      </c>
      <c r="H26" s="139" t="s">
        <v>108</v>
      </c>
      <c r="I26" s="138" t="s">
        <v>109</v>
      </c>
    </row>
    <row r="27" spans="2:9" ht="33.75" customHeight="1">
      <c r="B27" s="160" t="s">
        <v>110</v>
      </c>
      <c r="C27" s="133" t="s">
        <v>111</v>
      </c>
      <c r="D27" s="134">
        <v>2</v>
      </c>
      <c r="E27" s="134">
        <v>5</v>
      </c>
      <c r="F27" s="135">
        <f t="shared" si="0"/>
        <v>10</v>
      </c>
      <c r="G27" s="136" t="s">
        <v>112</v>
      </c>
      <c r="H27" s="139" t="s">
        <v>113</v>
      </c>
      <c r="I27" s="140" t="s">
        <v>114</v>
      </c>
    </row>
    <row r="28" spans="2:9" ht="33.75" customHeight="1">
      <c r="B28" s="201" t="s">
        <v>115</v>
      </c>
      <c r="C28" s="133" t="s">
        <v>116</v>
      </c>
      <c r="D28" s="134">
        <v>3</v>
      </c>
      <c r="E28" s="134">
        <v>3</v>
      </c>
      <c r="F28" s="135">
        <f t="shared" si="0"/>
        <v>9</v>
      </c>
      <c r="G28" s="136" t="s">
        <v>117</v>
      </c>
      <c r="H28" s="139" t="s">
        <v>118</v>
      </c>
      <c r="I28" s="138" t="s">
        <v>119</v>
      </c>
    </row>
    <row r="29" spans="2:9" ht="33.75" customHeight="1">
      <c r="B29" s="202"/>
      <c r="C29" s="133" t="s">
        <v>120</v>
      </c>
      <c r="D29" s="134">
        <v>1</v>
      </c>
      <c r="E29" s="134">
        <v>2</v>
      </c>
      <c r="F29" s="135">
        <f t="shared" si="0"/>
        <v>2</v>
      </c>
      <c r="G29" s="136" t="s">
        <v>121</v>
      </c>
      <c r="H29" s="139" t="s">
        <v>122</v>
      </c>
      <c r="I29" s="138" t="s">
        <v>119</v>
      </c>
    </row>
    <row r="30" spans="2:9" ht="33.75" customHeight="1">
      <c r="B30" s="202"/>
      <c r="C30" s="133" t="s">
        <v>123</v>
      </c>
      <c r="D30" s="134">
        <v>1</v>
      </c>
      <c r="E30" s="134">
        <v>1</v>
      </c>
      <c r="F30" s="135">
        <f t="shared" si="0"/>
        <v>1</v>
      </c>
      <c r="G30" s="136" t="s">
        <v>121</v>
      </c>
      <c r="H30" s="139" t="s">
        <v>124</v>
      </c>
      <c r="I30" s="138" t="s">
        <v>119</v>
      </c>
    </row>
    <row r="31" spans="2:9" ht="33.75" customHeight="1">
      <c r="B31" s="203"/>
      <c r="C31" s="133" t="s">
        <v>125</v>
      </c>
      <c r="D31" s="134">
        <v>1</v>
      </c>
      <c r="E31" s="134">
        <v>1</v>
      </c>
      <c r="F31" s="135">
        <f t="shared" si="0"/>
        <v>1</v>
      </c>
      <c r="G31" s="136" t="s">
        <v>121</v>
      </c>
      <c r="H31" s="139" t="s">
        <v>124</v>
      </c>
      <c r="I31" s="138" t="s">
        <v>126</v>
      </c>
    </row>
    <row r="32" spans="2:9"/>
    <row r="33" spans="2:4">
      <c r="B33" s="197" t="s">
        <v>127</v>
      </c>
      <c r="C33" s="197"/>
    </row>
    <row r="34" spans="2:4">
      <c r="B34" s="161" t="s">
        <v>128</v>
      </c>
      <c r="C34" s="161" t="s">
        <v>35</v>
      </c>
      <c r="D34" s="142"/>
    </row>
    <row r="35" spans="2:4">
      <c r="B35" s="143" t="s">
        <v>129</v>
      </c>
      <c r="C35" s="144" t="s">
        <v>130</v>
      </c>
      <c r="D35" s="145"/>
    </row>
    <row r="36" spans="2:4">
      <c r="B36" s="146" t="s">
        <v>131</v>
      </c>
      <c r="C36" s="144" t="s">
        <v>132</v>
      </c>
      <c r="D36" s="145"/>
    </row>
    <row r="37" spans="2:4">
      <c r="B37" s="147" t="s">
        <v>133</v>
      </c>
      <c r="C37" s="144" t="s">
        <v>134</v>
      </c>
      <c r="D37" s="145"/>
    </row>
    <row r="38" spans="2:4">
      <c r="B38" s="148" t="s">
        <v>135</v>
      </c>
      <c r="C38" s="144" t="s">
        <v>136</v>
      </c>
      <c r="D38" s="145"/>
    </row>
    <row r="39" spans="2:4">
      <c r="D39" s="142"/>
    </row>
    <row r="40" spans="2:4"/>
    <row r="41" spans="2:4"/>
    <row r="42" spans="2:4"/>
    <row r="43" spans="2:4"/>
    <row r="44" spans="2:4"/>
    <row r="45" spans="2:4"/>
    <row r="46" spans="2:4"/>
    <row r="47" spans="2:4"/>
    <row r="48" spans="2:4"/>
    <row r="49" spans="2:31"/>
    <row r="50" spans="2:31"/>
    <row r="51" spans="2:31"/>
    <row r="52" spans="2:31"/>
    <row r="53" spans="2:31"/>
    <row r="54" spans="2:31"/>
    <row r="55" spans="2:31"/>
    <row r="56" spans="2:31"/>
    <row r="57" spans="2:31"/>
    <row r="58" spans="2:31"/>
    <row r="59" spans="2:31" s="127" customFormat="1" ht="31.5" customHeight="1">
      <c r="B59" s="192" t="s">
        <v>137</v>
      </c>
      <c r="C59" s="193"/>
      <c r="D59" s="193"/>
      <c r="E59" s="193"/>
      <c r="F59" s="193"/>
      <c r="G59" s="193"/>
      <c r="H59" s="193"/>
      <c r="I59" s="193"/>
      <c r="J59" s="193"/>
      <c r="K59" s="193"/>
      <c r="L59" s="193"/>
      <c r="M59" s="193"/>
      <c r="N59" s="193"/>
      <c r="O59" s="193"/>
      <c r="P59" s="193"/>
      <c r="Q59" s="193"/>
      <c r="R59" s="193"/>
      <c r="S59" s="193"/>
      <c r="T59" s="193"/>
      <c r="U59" s="193"/>
      <c r="V59" s="193"/>
      <c r="W59" s="193"/>
      <c r="X59" s="193"/>
      <c r="Y59" s="193"/>
      <c r="Z59" s="193"/>
      <c r="AA59" s="193"/>
      <c r="AB59" s="193"/>
      <c r="AC59" s="193"/>
      <c r="AD59" s="193"/>
      <c r="AE59" s="194"/>
    </row>
    <row r="60" spans="2:31" s="127" customFormat="1" ht="13.5"/>
    <row r="61" spans="2:31" s="127" customFormat="1" ht="18.75">
      <c r="B61" s="149" t="s">
        <v>138</v>
      </c>
    </row>
    <row r="62" spans="2:31" s="127" customFormat="1" ht="18.75">
      <c r="B62" s="149" t="s">
        <v>139</v>
      </c>
    </row>
    <row r="63" spans="2:31" s="127" customFormat="1" ht="18.75">
      <c r="B63" s="150" t="s">
        <v>140</v>
      </c>
    </row>
    <row r="64" spans="2:31" s="127" customFormat="1" ht="18.75">
      <c r="B64" s="149" t="s">
        <v>141</v>
      </c>
    </row>
    <row r="65" spans="2:2" s="127" customFormat="1" ht="18.75">
      <c r="B65" s="149" t="s">
        <v>142</v>
      </c>
    </row>
    <row r="66" spans="2:2" s="127" customFormat="1" ht="18.75">
      <c r="B66" s="149" t="s">
        <v>143</v>
      </c>
    </row>
    <row r="67" spans="2:2" s="127" customFormat="1" ht="18.75">
      <c r="B67" s="149" t="s">
        <v>144</v>
      </c>
    </row>
    <row r="68" spans="2:2" s="127" customFormat="1" ht="18.75">
      <c r="B68" s="150" t="s">
        <v>145</v>
      </c>
    </row>
    <row r="69" spans="2:2" s="127" customFormat="1" ht="18">
      <c r="B69" s="150"/>
    </row>
    <row r="70" spans="2:2" s="127" customFormat="1" ht="18" hidden="1">
      <c r="B70" s="150"/>
    </row>
    <row r="86" spans="2:2" ht="18.75" hidden="1">
      <c r="B86" s="151">
        <v>25</v>
      </c>
    </row>
    <row r="87" spans="2:2" ht="18.75" hidden="1">
      <c r="B87" s="151">
        <v>24</v>
      </c>
    </row>
    <row r="88" spans="2:2" ht="18.75" hidden="1">
      <c r="B88" s="151">
        <v>23</v>
      </c>
    </row>
    <row r="89" spans="2:2" ht="18.75" hidden="1">
      <c r="B89" s="151">
        <v>22</v>
      </c>
    </row>
    <row r="90" spans="2:2" ht="18.75" hidden="1">
      <c r="B90" s="151">
        <v>21</v>
      </c>
    </row>
    <row r="91" spans="2:2" ht="18.75" hidden="1">
      <c r="B91" s="151">
        <v>20</v>
      </c>
    </row>
    <row r="92" spans="2:2" ht="18.75" hidden="1">
      <c r="B92" s="151">
        <v>19</v>
      </c>
    </row>
    <row r="93" spans="2:2" ht="18.75" hidden="1">
      <c r="B93" s="151">
        <v>18</v>
      </c>
    </row>
    <row r="94" spans="2:2" ht="18.75" hidden="1">
      <c r="B94" s="151">
        <v>17</v>
      </c>
    </row>
    <row r="95" spans="2:2" ht="18.75" hidden="1">
      <c r="B95" s="151">
        <v>16</v>
      </c>
    </row>
    <row r="96" spans="2:2" ht="18.75" hidden="1">
      <c r="B96" s="151">
        <v>15</v>
      </c>
    </row>
    <row r="97" spans="2:2" ht="18.75" hidden="1">
      <c r="B97" s="151">
        <v>14</v>
      </c>
    </row>
    <row r="98" spans="2:2" ht="18.75" hidden="1">
      <c r="B98" s="151">
        <v>13</v>
      </c>
    </row>
    <row r="99" spans="2:2" ht="18.75" hidden="1">
      <c r="B99" s="151">
        <v>12</v>
      </c>
    </row>
    <row r="100" spans="2:2" ht="18.75" hidden="1">
      <c r="B100" s="151">
        <v>11</v>
      </c>
    </row>
    <row r="101" spans="2:2" ht="18.75" hidden="1">
      <c r="B101" s="151">
        <v>10</v>
      </c>
    </row>
    <row r="102" spans="2:2" ht="18.75" hidden="1">
      <c r="B102" s="151">
        <v>9</v>
      </c>
    </row>
    <row r="103" spans="2:2" ht="18.75" hidden="1">
      <c r="B103" s="151">
        <v>8</v>
      </c>
    </row>
    <row r="104" spans="2:2" ht="18.75" hidden="1">
      <c r="B104" s="151">
        <v>7</v>
      </c>
    </row>
    <row r="105" spans="2:2" ht="18.75" hidden="1">
      <c r="B105" s="151">
        <v>6</v>
      </c>
    </row>
    <row r="106" spans="2:2" ht="18.75" hidden="1">
      <c r="B106" s="151">
        <v>5</v>
      </c>
    </row>
    <row r="107" spans="2:2" ht="18.75" hidden="1">
      <c r="B107" s="151">
        <v>4</v>
      </c>
    </row>
    <row r="108" spans="2:2" ht="18.75" hidden="1">
      <c r="B108" s="151">
        <v>3</v>
      </c>
    </row>
    <row r="109" spans="2:2" ht="18.75" hidden="1">
      <c r="B109" s="151">
        <v>2</v>
      </c>
    </row>
    <row r="110" spans="2:2" ht="18.75" hidden="1">
      <c r="B110" s="151">
        <v>1</v>
      </c>
    </row>
  </sheetData>
  <sheetProtection password="CA50" sheet="1" objects="1" scenarios="1" selectLockedCells="1" selectUnlockedCells="1"/>
  <mergeCells count="12">
    <mergeCell ref="B59:AE59"/>
    <mergeCell ref="I2:I3"/>
    <mergeCell ref="G2:G3"/>
    <mergeCell ref="B33:C33"/>
    <mergeCell ref="H2:H3"/>
    <mergeCell ref="B2:C2"/>
    <mergeCell ref="D2:F2"/>
    <mergeCell ref="B5:B7"/>
    <mergeCell ref="B8:B11"/>
    <mergeCell ref="B28:B31"/>
    <mergeCell ref="B16:B26"/>
    <mergeCell ref="B12:B14"/>
  </mergeCells>
  <conditionalFormatting sqref="F4:F31">
    <cfRule type="cellIs" dxfId="6" priority="2" operator="lessThanOrEqual">
      <formula>9</formula>
    </cfRule>
    <cfRule type="cellIs" dxfId="5" priority="4" operator="between">
      <formula>10</formula>
      <formula>12</formula>
    </cfRule>
    <cfRule type="cellIs" dxfId="4" priority="5" operator="between">
      <formula>13</formula>
      <formula>15</formula>
    </cfRule>
    <cfRule type="cellIs" dxfId="3" priority="6" operator="greaterThanOrEqual">
      <formula>16</formula>
    </cfRule>
  </conditionalFormatting>
  <conditionalFormatting sqref="B86:B110">
    <cfRule type="colorScale" priority="1">
      <colorScale>
        <cfvo type="min"/>
        <cfvo type="percentile" val="50"/>
        <cfvo type="max"/>
        <color rgb="FF00B050"/>
        <color rgb="FFFFEB84"/>
        <color rgb="FFFF0000"/>
      </colorScale>
    </cfRule>
  </conditionalFormatting>
  <dataValidations count="1">
    <dataValidation type="list" allowBlank="1" showInputMessage="1" showErrorMessage="1" sqref="D4:E31" xr:uid="{00000000-0002-0000-0200-000000000000}">
      <formula1>"1,2,3,4,5"</formula1>
    </dataValidation>
  </dataValidations>
  <pageMargins left="0.7" right="0.7" top="0.75" bottom="0.75" header="0.3" footer="0.3"/>
  <pageSetup scale="36"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tabColor rgb="FF0070C0"/>
  </sheetPr>
  <dimension ref="A1:AQ39"/>
  <sheetViews>
    <sheetView zoomScaleNormal="100" workbookViewId="0"/>
  </sheetViews>
  <sheetFormatPr defaultColWidth="0" defaultRowHeight="13.5" zeroHeight="1"/>
  <cols>
    <col min="1" max="1" width="4.28515625" style="1" customWidth="1"/>
    <col min="2" max="9" width="4.7109375" style="1" customWidth="1"/>
    <col min="10" max="33" width="4.28515625" style="1" customWidth="1"/>
    <col min="34" max="43" width="4.28515625" style="1" hidden="1" customWidth="1"/>
    <col min="44" max="16384" width="11.42578125" style="1" hidden="1"/>
  </cols>
  <sheetData>
    <row r="1" spans="2:31"/>
    <row r="2" spans="2:31" ht="14.25">
      <c r="B2" s="215" t="s">
        <v>146</v>
      </c>
      <c r="C2" s="216"/>
      <c r="D2" s="216"/>
      <c r="E2" s="216"/>
      <c r="F2" s="216"/>
      <c r="G2" s="216"/>
      <c r="H2" s="216"/>
      <c r="I2" s="217"/>
      <c r="K2" s="214" t="s">
        <v>147</v>
      </c>
      <c r="L2" s="214"/>
      <c r="M2" s="214"/>
      <c r="N2" s="214"/>
      <c r="O2" s="214"/>
      <c r="P2" s="214"/>
      <c r="Q2" s="214"/>
      <c r="R2" s="214"/>
      <c r="S2" s="214"/>
      <c r="T2" s="214"/>
      <c r="U2" s="214"/>
      <c r="V2" s="214"/>
      <c r="W2" s="214"/>
      <c r="X2" s="214"/>
      <c r="Y2" s="214"/>
      <c r="Z2" s="214"/>
      <c r="AA2" s="214"/>
      <c r="AB2" s="214"/>
      <c r="AC2" s="214"/>
      <c r="AD2" s="214"/>
      <c r="AE2" s="214"/>
    </row>
    <row r="3" spans="2:31"/>
    <row r="4" spans="2:31" ht="14.25">
      <c r="B4" s="215" t="s">
        <v>148</v>
      </c>
      <c r="C4" s="216"/>
      <c r="D4" s="216"/>
      <c r="E4" s="216"/>
      <c r="F4" s="216"/>
      <c r="G4" s="216"/>
      <c r="H4" s="216"/>
      <c r="I4" s="217"/>
      <c r="K4" s="214" t="s">
        <v>149</v>
      </c>
      <c r="L4" s="214"/>
      <c r="M4" s="214"/>
      <c r="N4" s="214"/>
      <c r="O4" s="214"/>
      <c r="P4" s="214"/>
      <c r="Q4" s="214"/>
      <c r="R4" s="214"/>
      <c r="S4" s="214"/>
      <c r="T4" s="214"/>
      <c r="U4" s="214"/>
      <c r="V4" s="214"/>
      <c r="W4" s="214"/>
      <c r="X4" s="214"/>
      <c r="Y4" s="214"/>
      <c r="Z4" s="214"/>
      <c r="AA4" s="214"/>
      <c r="AB4" s="214"/>
      <c r="AC4" s="214"/>
      <c r="AD4" s="214"/>
      <c r="AE4" s="214"/>
    </row>
    <row r="5" spans="2:31"/>
    <row r="6" spans="2:31" s="2" customFormat="1" ht="30" customHeight="1">
      <c r="B6" s="215" t="s">
        <v>150</v>
      </c>
      <c r="C6" s="216"/>
      <c r="D6" s="216"/>
      <c r="E6" s="216"/>
      <c r="F6" s="216"/>
      <c r="G6" s="216"/>
      <c r="H6" s="216"/>
      <c r="I6" s="217"/>
      <c r="K6" s="213" t="s">
        <v>151</v>
      </c>
      <c r="L6" s="213"/>
      <c r="M6" s="213"/>
      <c r="N6" s="213"/>
      <c r="O6" s="213"/>
      <c r="P6" s="213"/>
      <c r="Q6" s="213"/>
      <c r="R6" s="213"/>
      <c r="S6" s="213"/>
      <c r="T6" s="213"/>
      <c r="U6" s="213"/>
      <c r="V6" s="213"/>
      <c r="W6" s="213"/>
      <c r="X6" s="213"/>
      <c r="Y6" s="213"/>
      <c r="Z6" s="213"/>
      <c r="AA6" s="213"/>
      <c r="AB6" s="213"/>
      <c r="AC6" s="213"/>
      <c r="AD6" s="213"/>
      <c r="AE6" s="213"/>
    </row>
    <row r="7" spans="2:31"/>
    <row r="8" spans="2:31" ht="31.5" customHeight="1">
      <c r="B8" s="221" t="s">
        <v>152</v>
      </c>
      <c r="C8" s="222"/>
      <c r="D8" s="222"/>
      <c r="E8" s="222"/>
      <c r="F8" s="222"/>
      <c r="G8" s="222"/>
      <c r="H8" s="222"/>
      <c r="I8" s="222"/>
      <c r="J8" s="222"/>
      <c r="K8" s="222"/>
      <c r="L8" s="222"/>
      <c r="M8" s="222"/>
      <c r="N8" s="222"/>
      <c r="O8" s="222"/>
      <c r="P8" s="222"/>
      <c r="Q8" s="222"/>
      <c r="R8" s="222"/>
      <c r="S8" s="222"/>
      <c r="T8" s="222"/>
      <c r="U8" s="222"/>
      <c r="V8" s="222"/>
      <c r="W8" s="222"/>
      <c r="X8" s="222"/>
      <c r="Y8" s="222"/>
      <c r="Z8" s="222"/>
      <c r="AA8" s="222"/>
      <c r="AB8" s="222"/>
      <c r="AC8" s="222"/>
      <c r="AD8" s="222"/>
      <c r="AE8" s="223"/>
    </row>
    <row r="9" spans="2:31"/>
    <row r="10" spans="2:31" ht="15">
      <c r="B10" s="228" t="s">
        <v>153</v>
      </c>
      <c r="C10" s="228"/>
      <c r="D10" s="228"/>
      <c r="E10" s="228"/>
      <c r="F10" s="228"/>
      <c r="G10" s="228"/>
      <c r="H10" s="228"/>
      <c r="I10" s="228"/>
      <c r="J10" s="228"/>
      <c r="K10" s="228"/>
      <c r="L10" s="228"/>
      <c r="M10" s="228"/>
      <c r="N10" s="228"/>
      <c r="O10" s="228"/>
      <c r="P10" s="8"/>
      <c r="Q10" s="8"/>
      <c r="R10" s="226" t="s">
        <v>154</v>
      </c>
      <c r="S10" s="226"/>
      <c r="T10" s="226"/>
      <c r="U10" s="226"/>
      <c r="V10" s="226"/>
      <c r="W10" s="226"/>
      <c r="X10" s="226"/>
      <c r="Y10" s="226"/>
      <c r="Z10" s="226"/>
      <c r="AA10" s="226"/>
      <c r="AB10" s="226"/>
      <c r="AC10" s="226"/>
      <c r="AD10" s="226"/>
      <c r="AE10" s="226"/>
    </row>
    <row r="11" spans="2:31" ht="30" customHeight="1">
      <c r="B11" s="225" t="s">
        <v>155</v>
      </c>
      <c r="C11" s="225"/>
      <c r="D11" s="225"/>
      <c r="E11" s="225"/>
      <c r="F11" s="224" t="s">
        <v>156</v>
      </c>
      <c r="G11" s="224"/>
      <c r="H11" s="224"/>
      <c r="I11" s="224"/>
      <c r="J11" s="224"/>
      <c r="K11" s="224"/>
      <c r="L11" s="224"/>
      <c r="M11" s="224"/>
      <c r="N11" s="224"/>
      <c r="O11" s="224"/>
      <c r="P11" s="8"/>
      <c r="Q11" s="8"/>
      <c r="R11" s="227" t="s">
        <v>155</v>
      </c>
      <c r="S11" s="227"/>
      <c r="T11" s="227"/>
      <c r="U11" s="227"/>
      <c r="V11" s="224" t="s">
        <v>157</v>
      </c>
      <c r="W11" s="224"/>
      <c r="X11" s="224"/>
      <c r="Y11" s="224"/>
      <c r="Z11" s="224"/>
      <c r="AA11" s="224"/>
      <c r="AB11" s="224"/>
      <c r="AC11" s="224"/>
      <c r="AD11" s="224"/>
      <c r="AE11" s="224"/>
    </row>
    <row r="12" spans="2:31" ht="27" customHeight="1">
      <c r="B12" s="206">
        <v>10</v>
      </c>
      <c r="C12" s="206"/>
      <c r="D12" s="206"/>
      <c r="E12" s="206"/>
      <c r="F12" s="219" t="s">
        <v>158</v>
      </c>
      <c r="G12" s="219"/>
      <c r="H12" s="219"/>
      <c r="I12" s="219"/>
      <c r="J12" s="219"/>
      <c r="K12" s="219"/>
      <c r="L12" s="219"/>
      <c r="M12" s="219"/>
      <c r="N12" s="219"/>
      <c r="O12" s="219"/>
      <c r="R12" s="206">
        <v>3</v>
      </c>
      <c r="S12" s="206"/>
      <c r="T12" s="206"/>
      <c r="U12" s="206"/>
      <c r="V12" s="218" t="s">
        <v>159</v>
      </c>
      <c r="W12" s="218"/>
      <c r="X12" s="218"/>
      <c r="Y12" s="218"/>
      <c r="Z12" s="218"/>
      <c r="AA12" s="218"/>
      <c r="AB12" s="218"/>
      <c r="AC12" s="218"/>
      <c r="AD12" s="218"/>
      <c r="AE12" s="218"/>
    </row>
    <row r="13" spans="2:31" ht="27" customHeight="1">
      <c r="B13" s="206">
        <v>6</v>
      </c>
      <c r="C13" s="206"/>
      <c r="D13" s="206"/>
      <c r="E13" s="206"/>
      <c r="F13" s="220" t="s">
        <v>160</v>
      </c>
      <c r="G13" s="220"/>
      <c r="H13" s="220"/>
      <c r="I13" s="220"/>
      <c r="J13" s="220"/>
      <c r="K13" s="220"/>
      <c r="L13" s="220"/>
      <c r="M13" s="220"/>
      <c r="N13" s="220"/>
      <c r="O13" s="220"/>
      <c r="R13" s="206">
        <v>1</v>
      </c>
      <c r="S13" s="206"/>
      <c r="T13" s="206"/>
      <c r="U13" s="206"/>
      <c r="V13" s="218" t="s">
        <v>161</v>
      </c>
      <c r="W13" s="218"/>
      <c r="X13" s="218"/>
      <c r="Y13" s="218"/>
      <c r="Z13" s="218"/>
      <c r="AA13" s="218"/>
      <c r="AB13" s="218"/>
      <c r="AC13" s="218"/>
      <c r="AD13" s="218"/>
      <c r="AE13" s="218"/>
    </row>
    <row r="14" spans="2:31" ht="27" customHeight="1">
      <c r="B14" s="206">
        <v>1</v>
      </c>
      <c r="C14" s="206"/>
      <c r="D14" s="206"/>
      <c r="E14" s="206"/>
      <c r="F14" s="219" t="s">
        <v>162</v>
      </c>
      <c r="G14" s="219"/>
      <c r="H14" s="219"/>
      <c r="I14" s="219"/>
      <c r="J14" s="219"/>
      <c r="K14" s="219"/>
      <c r="L14" s="219"/>
      <c r="M14" s="219"/>
      <c r="N14" s="219"/>
      <c r="O14" s="219"/>
      <c r="R14" s="206">
        <v>7</v>
      </c>
      <c r="S14" s="206"/>
      <c r="T14" s="206"/>
      <c r="U14" s="206"/>
      <c r="V14" s="218" t="s">
        <v>163</v>
      </c>
      <c r="W14" s="218"/>
      <c r="X14" s="218"/>
      <c r="Y14" s="218"/>
      <c r="Z14" s="218"/>
      <c r="AA14" s="218"/>
      <c r="AB14" s="218"/>
      <c r="AC14" s="218"/>
      <c r="AD14" s="218"/>
      <c r="AE14" s="218"/>
    </row>
    <row r="15" spans="2:31" ht="27" customHeight="1">
      <c r="B15" s="206">
        <v>8</v>
      </c>
      <c r="C15" s="206"/>
      <c r="D15" s="206"/>
      <c r="E15" s="206"/>
      <c r="F15" s="207" t="s">
        <v>164</v>
      </c>
      <c r="G15" s="208"/>
      <c r="H15" s="208"/>
      <c r="I15" s="208"/>
      <c r="J15" s="208"/>
      <c r="K15" s="208"/>
      <c r="L15" s="208"/>
      <c r="M15" s="208"/>
      <c r="N15" s="208"/>
      <c r="O15" s="209"/>
      <c r="R15" s="206">
        <v>4</v>
      </c>
      <c r="S15" s="206"/>
      <c r="T15" s="206"/>
      <c r="U15" s="206"/>
      <c r="V15" s="210" t="s">
        <v>165</v>
      </c>
      <c r="W15" s="211"/>
      <c r="X15" s="211"/>
      <c r="Y15" s="211"/>
      <c r="Z15" s="211"/>
      <c r="AA15" s="211"/>
      <c r="AB15" s="211"/>
      <c r="AC15" s="211"/>
      <c r="AD15" s="211"/>
      <c r="AE15" s="212"/>
    </row>
    <row r="16" spans="2:31" ht="27" customHeight="1">
      <c r="B16" s="206">
        <v>4</v>
      </c>
      <c r="C16" s="206"/>
      <c r="D16" s="206"/>
      <c r="E16" s="206"/>
      <c r="F16" s="207" t="s">
        <v>166</v>
      </c>
      <c r="G16" s="208"/>
      <c r="H16" s="208"/>
      <c r="I16" s="208"/>
      <c r="J16" s="208"/>
      <c r="K16" s="208"/>
      <c r="L16" s="208"/>
      <c r="M16" s="208"/>
      <c r="N16" s="208"/>
      <c r="O16" s="209"/>
      <c r="R16" s="206">
        <v>10</v>
      </c>
      <c r="S16" s="206"/>
      <c r="T16" s="206"/>
      <c r="U16" s="206"/>
      <c r="V16" s="210" t="s">
        <v>167</v>
      </c>
      <c r="W16" s="211"/>
      <c r="X16" s="211"/>
      <c r="Y16" s="211"/>
      <c r="Z16" s="211"/>
      <c r="AA16" s="211"/>
      <c r="AB16" s="211"/>
      <c r="AC16" s="211"/>
      <c r="AD16" s="211"/>
      <c r="AE16" s="212"/>
    </row>
    <row r="17" spans="2:31" ht="27" customHeight="1">
      <c r="B17" s="206">
        <v>5</v>
      </c>
      <c r="C17" s="206"/>
      <c r="D17" s="206"/>
      <c r="E17" s="206"/>
      <c r="F17" s="207" t="s">
        <v>168</v>
      </c>
      <c r="G17" s="208"/>
      <c r="H17" s="208"/>
      <c r="I17" s="208"/>
      <c r="J17" s="208"/>
      <c r="K17" s="208"/>
      <c r="L17" s="208"/>
      <c r="M17" s="208"/>
      <c r="N17" s="208"/>
      <c r="O17" s="209"/>
      <c r="R17" s="206">
        <v>5</v>
      </c>
      <c r="S17" s="206"/>
      <c r="T17" s="206"/>
      <c r="U17" s="206"/>
      <c r="V17" s="210" t="s">
        <v>169</v>
      </c>
      <c r="W17" s="211"/>
      <c r="X17" s="211"/>
      <c r="Y17" s="211"/>
      <c r="Z17" s="211"/>
      <c r="AA17" s="211"/>
      <c r="AB17" s="211"/>
      <c r="AC17" s="211"/>
      <c r="AD17" s="211"/>
      <c r="AE17" s="212"/>
    </row>
    <row r="18" spans="2:31" ht="27" customHeight="1">
      <c r="B18" s="206">
        <v>7</v>
      </c>
      <c r="C18" s="206"/>
      <c r="D18" s="206"/>
      <c r="E18" s="206"/>
      <c r="F18" s="207" t="s">
        <v>170</v>
      </c>
      <c r="G18" s="208"/>
      <c r="H18" s="208"/>
      <c r="I18" s="208"/>
      <c r="J18" s="208"/>
      <c r="K18" s="208"/>
      <c r="L18" s="208"/>
      <c r="M18" s="208"/>
      <c r="N18" s="208"/>
      <c r="O18" s="209"/>
      <c r="R18" s="206">
        <v>8</v>
      </c>
      <c r="S18" s="206"/>
      <c r="T18" s="206"/>
      <c r="U18" s="206"/>
      <c r="V18" s="210" t="s">
        <v>171</v>
      </c>
      <c r="W18" s="211"/>
      <c r="X18" s="211"/>
      <c r="Y18" s="211"/>
      <c r="Z18" s="211"/>
      <c r="AA18" s="211"/>
      <c r="AB18" s="211"/>
      <c r="AC18" s="211"/>
      <c r="AD18" s="211"/>
      <c r="AE18" s="212"/>
    </row>
    <row r="19" spans="2:31" ht="27" customHeight="1">
      <c r="B19" s="206">
        <v>9</v>
      </c>
      <c r="C19" s="206"/>
      <c r="D19" s="206"/>
      <c r="E19" s="206"/>
      <c r="F19" s="207" t="s">
        <v>172</v>
      </c>
      <c r="G19" s="208"/>
      <c r="H19" s="208"/>
      <c r="I19" s="208"/>
      <c r="J19" s="208"/>
      <c r="K19" s="208"/>
      <c r="L19" s="208"/>
      <c r="M19" s="208"/>
      <c r="N19" s="208"/>
      <c r="O19" s="209"/>
      <c r="R19" s="206">
        <v>2</v>
      </c>
      <c r="S19" s="206"/>
      <c r="T19" s="206"/>
      <c r="U19" s="206"/>
      <c r="V19" s="210" t="s">
        <v>173</v>
      </c>
      <c r="W19" s="211"/>
      <c r="X19" s="211"/>
      <c r="Y19" s="211"/>
      <c r="Z19" s="211"/>
      <c r="AA19" s="211"/>
      <c r="AB19" s="211"/>
      <c r="AC19" s="211"/>
      <c r="AD19" s="211"/>
      <c r="AE19" s="212"/>
    </row>
    <row r="20" spans="2:31" ht="27" customHeight="1">
      <c r="B20" s="206">
        <v>2</v>
      </c>
      <c r="C20" s="206"/>
      <c r="D20" s="206"/>
      <c r="E20" s="206"/>
      <c r="F20" s="207" t="s">
        <v>174</v>
      </c>
      <c r="G20" s="208"/>
      <c r="H20" s="208"/>
      <c r="I20" s="208"/>
      <c r="J20" s="208"/>
      <c r="K20" s="208"/>
      <c r="L20" s="208"/>
      <c r="M20" s="208"/>
      <c r="N20" s="208"/>
      <c r="O20" s="209"/>
      <c r="R20" s="206">
        <v>9</v>
      </c>
      <c r="S20" s="206"/>
      <c r="T20" s="206"/>
      <c r="U20" s="206"/>
      <c r="V20" s="210" t="s">
        <v>175</v>
      </c>
      <c r="W20" s="211"/>
      <c r="X20" s="211"/>
      <c r="Y20" s="211"/>
      <c r="Z20" s="211"/>
      <c r="AA20" s="211"/>
      <c r="AB20" s="211"/>
      <c r="AC20" s="211"/>
      <c r="AD20" s="211"/>
      <c r="AE20" s="212"/>
    </row>
    <row r="21" spans="2:31" ht="27" customHeight="1">
      <c r="B21" s="206">
        <v>3</v>
      </c>
      <c r="C21" s="206"/>
      <c r="D21" s="206"/>
      <c r="E21" s="206"/>
      <c r="F21" s="207" t="s">
        <v>176</v>
      </c>
      <c r="G21" s="208"/>
      <c r="H21" s="208"/>
      <c r="I21" s="208"/>
      <c r="J21" s="208"/>
      <c r="K21" s="208"/>
      <c r="L21" s="208"/>
      <c r="M21" s="208"/>
      <c r="N21" s="208"/>
      <c r="O21" s="209"/>
      <c r="R21" s="206">
        <v>6</v>
      </c>
      <c r="S21" s="206"/>
      <c r="T21" s="206"/>
      <c r="U21" s="206"/>
      <c r="V21" s="210" t="s">
        <v>177</v>
      </c>
      <c r="W21" s="211"/>
      <c r="X21" s="211"/>
      <c r="Y21" s="211"/>
      <c r="Z21" s="211"/>
      <c r="AA21" s="211"/>
      <c r="AB21" s="211"/>
      <c r="AC21" s="211"/>
      <c r="AD21" s="211"/>
      <c r="AE21" s="212"/>
    </row>
    <row r="22" spans="2:31"/>
    <row r="23" spans="2:31">
      <c r="B23" s="205" t="s">
        <v>178</v>
      </c>
      <c r="C23" s="205"/>
      <c r="D23" s="205"/>
      <c r="E23" s="205"/>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row>
    <row r="24" spans="2:31">
      <c r="B24" s="205"/>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row>
    <row r="25" spans="2:31"/>
    <row r="26" spans="2:31" ht="31.5" customHeight="1">
      <c r="B26" s="221" t="s">
        <v>137</v>
      </c>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3"/>
    </row>
    <row r="27" spans="2:31"/>
    <row r="28" spans="2:31" ht="18.75">
      <c r="B28" s="4" t="s">
        <v>179</v>
      </c>
    </row>
    <row r="29" spans="2:31" ht="18.75">
      <c r="B29" s="4" t="s">
        <v>180</v>
      </c>
    </row>
    <row r="30" spans="2:31" ht="18.75">
      <c r="B30" s="4" t="s">
        <v>181</v>
      </c>
    </row>
    <row r="31" spans="2:31" ht="18.75">
      <c r="B31" s="4" t="s">
        <v>182</v>
      </c>
    </row>
    <row r="32" spans="2:31" ht="18.75">
      <c r="B32" s="4" t="s">
        <v>183</v>
      </c>
    </row>
    <row r="33" spans="2:2" ht="18.75">
      <c r="B33" s="4" t="s">
        <v>184</v>
      </c>
    </row>
    <row r="34" spans="2:2" ht="18.75">
      <c r="B34" s="4" t="s">
        <v>185</v>
      </c>
    </row>
    <row r="35" spans="2:2" ht="18.75">
      <c r="B35" s="4" t="s">
        <v>186</v>
      </c>
    </row>
    <row r="36" spans="2:2" ht="18.75">
      <c r="B36" s="119" t="s">
        <v>187</v>
      </c>
    </row>
    <row r="37" spans="2:2" ht="18.75">
      <c r="B37" s="119" t="s">
        <v>188</v>
      </c>
    </row>
    <row r="38" spans="2:2"/>
    <row r="39" spans="2:2"/>
  </sheetData>
  <sheetProtection password="CA50" sheet="1" objects="1" scenarios="1" selectLockedCells="1" selectUnlockedCells="1"/>
  <mergeCells count="55">
    <mergeCell ref="B26:AE26"/>
    <mergeCell ref="B8:AE8"/>
    <mergeCell ref="F11:O11"/>
    <mergeCell ref="B16:E16"/>
    <mergeCell ref="B17:E17"/>
    <mergeCell ref="B18:E18"/>
    <mergeCell ref="B11:E11"/>
    <mergeCell ref="R10:AE10"/>
    <mergeCell ref="R11:U11"/>
    <mergeCell ref="V11:AE11"/>
    <mergeCell ref="R12:U12"/>
    <mergeCell ref="V12:AE12"/>
    <mergeCell ref="R13:U13"/>
    <mergeCell ref="V13:AE13"/>
    <mergeCell ref="B10:O10"/>
    <mergeCell ref="B19:E19"/>
    <mergeCell ref="F12:O12"/>
    <mergeCell ref="F13:O13"/>
    <mergeCell ref="F14:O14"/>
    <mergeCell ref="F15:O15"/>
    <mergeCell ref="B12:E12"/>
    <mergeCell ref="B13:E13"/>
    <mergeCell ref="B14:E14"/>
    <mergeCell ref="B15:E15"/>
    <mergeCell ref="F19:O19"/>
    <mergeCell ref="F16:O16"/>
    <mergeCell ref="F17:O17"/>
    <mergeCell ref="F18:O18"/>
    <mergeCell ref="R19:U19"/>
    <mergeCell ref="V19:AE19"/>
    <mergeCell ref="R14:U14"/>
    <mergeCell ref="V14:AE14"/>
    <mergeCell ref="R15:U15"/>
    <mergeCell ref="V15:AE15"/>
    <mergeCell ref="R16:U16"/>
    <mergeCell ref="V16:AE16"/>
    <mergeCell ref="R17:U17"/>
    <mergeCell ref="V17:AE17"/>
    <mergeCell ref="R18:U18"/>
    <mergeCell ref="V18:AE18"/>
    <mergeCell ref="K6:AE6"/>
    <mergeCell ref="K4:AE4"/>
    <mergeCell ref="K2:AE2"/>
    <mergeCell ref="B6:I6"/>
    <mergeCell ref="B4:I4"/>
    <mergeCell ref="B2:I2"/>
    <mergeCell ref="B23:AE24"/>
    <mergeCell ref="B20:E20"/>
    <mergeCell ref="F20:O20"/>
    <mergeCell ref="R20:U20"/>
    <mergeCell ref="V20:AE20"/>
    <mergeCell ref="R21:U21"/>
    <mergeCell ref="V21:AE21"/>
    <mergeCell ref="F21:O21"/>
    <mergeCell ref="B21:E21"/>
  </mergeCells>
  <conditionalFormatting sqref="B12:E21">
    <cfRule type="dataBar" priority="2">
      <dataBar>
        <cfvo type="min"/>
        <cfvo type="max"/>
        <color rgb="FF00B050"/>
      </dataBar>
      <extLst>
        <ext xmlns:x14="http://schemas.microsoft.com/office/spreadsheetml/2009/9/main" uri="{B025F937-C7B1-47D3-B67F-A62EFF666E3E}">
          <x14:id>{259C9983-0D54-4077-8D8E-74D5C60A8109}</x14:id>
        </ext>
      </extLst>
    </cfRule>
  </conditionalFormatting>
  <conditionalFormatting sqref="R12:U21">
    <cfRule type="dataBar" priority="1">
      <dataBar>
        <cfvo type="min"/>
        <cfvo type="max"/>
        <color theme="5"/>
      </dataBar>
      <extLst>
        <ext xmlns:x14="http://schemas.microsoft.com/office/spreadsheetml/2009/9/main" uri="{B025F937-C7B1-47D3-B67F-A62EFF666E3E}">
          <x14:id>{07AF3A6B-9CEF-4DC2-9DA2-07B87D874254}</x14:id>
        </ext>
      </extLst>
    </cfRule>
  </conditionalFormatting>
  <dataValidations count="1">
    <dataValidation type="list" allowBlank="1" showInputMessage="1" showErrorMessage="1" sqref="B12:E21 R12:U21" xr:uid="{00000000-0002-0000-0300-000000000000}">
      <formula1>"1,2,3,4,5,6,7,8,9,10"</formula1>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259C9983-0D54-4077-8D8E-74D5C60A8109}">
            <x14:dataBar minLength="0" maxLength="100" gradient="0">
              <x14:cfvo type="autoMin"/>
              <x14:cfvo type="autoMax"/>
              <x14:negativeFillColor theme="0" tint="-4.9989318521683403E-2"/>
              <x14:axisColor rgb="FF000000"/>
            </x14:dataBar>
          </x14:cfRule>
          <xm:sqref>B12:E21</xm:sqref>
        </x14:conditionalFormatting>
        <x14:conditionalFormatting xmlns:xm="http://schemas.microsoft.com/office/excel/2006/main">
          <x14:cfRule type="dataBar" id="{07AF3A6B-9CEF-4DC2-9DA2-07B87D874254}">
            <x14:dataBar minLength="0" maxLength="100" gradient="0">
              <x14:cfvo type="autoMin"/>
              <x14:cfvo type="autoMax"/>
              <x14:negativeFillColor theme="0" tint="-4.9989318521683403E-2"/>
              <x14:axisColor rgb="FF000000"/>
            </x14:dataBar>
          </x14:cfRule>
          <xm:sqref>R12:U21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tabColor rgb="FFFF0000"/>
  </sheetPr>
  <dimension ref="A1:AM44"/>
  <sheetViews>
    <sheetView zoomScale="120" zoomScaleNormal="120" workbookViewId="0"/>
  </sheetViews>
  <sheetFormatPr defaultColWidth="0" defaultRowHeight="13.5" zeroHeight="1"/>
  <cols>
    <col min="1" max="1" width="1.5703125" style="1" customWidth="1"/>
    <col min="2" max="2" width="3" style="1" bestFit="1" customWidth="1"/>
    <col min="3" max="5" width="10.5703125" style="1" customWidth="1"/>
    <col min="6" max="39" width="5.7109375" style="1" customWidth="1"/>
    <col min="40" max="16384" width="5.7109375" style="1" hidden="1"/>
  </cols>
  <sheetData>
    <row r="1" spans="2:37"/>
    <row r="2" spans="2:37" ht="25.5">
      <c r="C2" s="9" t="s">
        <v>189</v>
      </c>
      <c r="D2" s="9"/>
      <c r="E2" s="9"/>
      <c r="L2" s="31"/>
    </row>
    <row r="3" spans="2:37" ht="14.25" thickBot="1">
      <c r="C3" s="10"/>
      <c r="D3" s="10"/>
      <c r="E3" s="10"/>
      <c r="F3" s="288">
        <v>10</v>
      </c>
      <c r="G3" s="288"/>
      <c r="H3" s="288"/>
      <c r="I3" s="288">
        <v>9</v>
      </c>
      <c r="J3" s="288"/>
      <c r="K3" s="288"/>
      <c r="L3" s="288">
        <v>8</v>
      </c>
      <c r="M3" s="288"/>
      <c r="N3" s="288"/>
      <c r="O3" s="288">
        <v>7</v>
      </c>
      <c r="P3" s="288"/>
      <c r="Q3" s="288"/>
      <c r="R3" s="288">
        <v>6</v>
      </c>
      <c r="S3" s="288"/>
      <c r="T3" s="288"/>
      <c r="U3" s="288">
        <v>5</v>
      </c>
      <c r="V3" s="288"/>
      <c r="W3" s="288"/>
      <c r="X3" s="288">
        <v>4</v>
      </c>
      <c r="Y3" s="288"/>
      <c r="Z3" s="288"/>
      <c r="AA3" s="288">
        <v>3</v>
      </c>
      <c r="AB3" s="288"/>
      <c r="AC3" s="288"/>
      <c r="AD3" s="288">
        <v>2</v>
      </c>
      <c r="AE3" s="288"/>
      <c r="AF3" s="288"/>
      <c r="AG3" s="288">
        <v>1</v>
      </c>
      <c r="AH3" s="288"/>
      <c r="AI3" s="288"/>
    </row>
    <row r="4" spans="2:37" s="2" customFormat="1" ht="30" customHeight="1">
      <c r="B4" s="295"/>
      <c r="C4" s="289" t="s">
        <v>190</v>
      </c>
      <c r="D4" s="290"/>
      <c r="E4" s="291"/>
      <c r="F4" s="280" t="str">
        <f>VLOOKUP(F3,matriz_requisitos,5,FALSE)</f>
        <v>FUNCIONARIOS COMPETENTES</v>
      </c>
      <c r="G4" s="281"/>
      <c r="H4" s="282"/>
      <c r="I4" s="280" t="str">
        <f>VLOOKUP(I3,matriz_requisitos,5,FALSE)</f>
        <v>EXCELENTE ATENCIÓN DEL PERSONAL</v>
      </c>
      <c r="J4" s="281"/>
      <c r="K4" s="282"/>
      <c r="L4" s="284" t="str">
        <f>VLOOKUP(L3,matriz_requisitos,5,FALSE)</f>
        <v>OPORTUNIDAD EN LA ATENCIÓN</v>
      </c>
      <c r="M4" s="285"/>
      <c r="N4" s="286"/>
      <c r="O4" s="284" t="str">
        <f>VLOOKUP(O3,matriz_requisitos,5,FALSE)</f>
        <v>COMODIDAD DURANTE LA ESPERA</v>
      </c>
      <c r="P4" s="285"/>
      <c r="Q4" s="286"/>
      <c r="R4" s="284" t="str">
        <f>VLOOKUP(R3,matriz_requisitos,5,FALSE)</f>
        <v>TIEMPO DE ESPERA MÍNIMO</v>
      </c>
      <c r="S4" s="285"/>
      <c r="T4" s="286"/>
      <c r="U4" s="284" t="str">
        <f>VLOOKUP(U3,matriz_requisitos,5,FALSE)</f>
        <v>BUEN TRATO DEL VEHÍCULO</v>
      </c>
      <c r="V4" s="285"/>
      <c r="W4" s="286"/>
      <c r="X4" s="284" t="str">
        <f>VLOOKUP(X3,matriz_requisitos,5,FALSE)</f>
        <v>INSTALACIONES LIMPIAS</v>
      </c>
      <c r="Y4" s="285"/>
      <c r="Z4" s="286"/>
      <c r="AA4" s="284" t="str">
        <f>VLOOKUP(AA3,matriz_requisitos,5,FALSE)</f>
        <v>CONFIABILIDAD DEL SERVICIO</v>
      </c>
      <c r="AB4" s="285"/>
      <c r="AC4" s="286"/>
      <c r="AD4" s="284" t="str">
        <f>VLOOKUP(AD3,matriz_requisitos,5,FALSE)</f>
        <v>INFRAESTRUCTURA ADECUADA</v>
      </c>
      <c r="AE4" s="285"/>
      <c r="AF4" s="286"/>
      <c r="AG4" s="284" t="str">
        <f>VLOOKUP(AG3,matriz_requisitos,5,FALSE)</f>
        <v>OBSERVACIÓN ADECUADA DEL PROCESO DE INSPECCIÓN</v>
      </c>
      <c r="AH4" s="285"/>
      <c r="AI4" s="286"/>
      <c r="AJ4" s="241" t="s">
        <v>191</v>
      </c>
      <c r="AK4" s="242"/>
    </row>
    <row r="5" spans="2:37" s="2" customFormat="1" ht="30" customHeight="1" thickBot="1">
      <c r="B5" s="295"/>
      <c r="C5" s="292"/>
      <c r="D5" s="293"/>
      <c r="E5" s="294"/>
      <c r="F5" s="283"/>
      <c r="G5" s="278"/>
      <c r="H5" s="279"/>
      <c r="I5" s="283"/>
      <c r="J5" s="278"/>
      <c r="K5" s="279"/>
      <c r="L5" s="287"/>
      <c r="M5" s="272"/>
      <c r="N5" s="273"/>
      <c r="O5" s="287"/>
      <c r="P5" s="272"/>
      <c r="Q5" s="273"/>
      <c r="R5" s="287"/>
      <c r="S5" s="272"/>
      <c r="T5" s="273"/>
      <c r="U5" s="287"/>
      <c r="V5" s="272"/>
      <c r="W5" s="273"/>
      <c r="X5" s="287"/>
      <c r="Y5" s="272"/>
      <c r="Z5" s="273"/>
      <c r="AA5" s="287"/>
      <c r="AB5" s="272"/>
      <c r="AC5" s="273"/>
      <c r="AD5" s="287"/>
      <c r="AE5" s="272"/>
      <c r="AF5" s="273"/>
      <c r="AG5" s="287"/>
      <c r="AH5" s="272"/>
      <c r="AI5" s="273"/>
      <c r="AJ5" s="243"/>
      <c r="AK5" s="244"/>
    </row>
    <row r="6" spans="2:37" ht="15" customHeight="1">
      <c r="B6" s="267">
        <v>10</v>
      </c>
      <c r="C6" s="274" t="str">
        <f>VLOOKUP(B6,matriz_propositos,5,FALSE)</f>
        <v>CRECIMIENTO Y PRODUCTIVIDAD DE LA ORGANIZACIÓN</v>
      </c>
      <c r="D6" s="275"/>
      <c r="E6" s="276"/>
      <c r="F6" s="255">
        <v>20</v>
      </c>
      <c r="G6" s="261">
        <f>$F$3*B6*F6</f>
        <v>2000</v>
      </c>
      <c r="H6" s="257"/>
      <c r="I6" s="255">
        <v>20</v>
      </c>
      <c r="J6" s="261">
        <f>$I$3*B6*I6</f>
        <v>1800</v>
      </c>
      <c r="K6" s="257"/>
      <c r="L6" s="255">
        <v>20</v>
      </c>
      <c r="M6" s="261">
        <f>$L$3*B6*L6</f>
        <v>1600</v>
      </c>
      <c r="N6" s="257"/>
      <c r="O6" s="255">
        <v>1</v>
      </c>
      <c r="P6" s="261">
        <f>$O$3*B6*O6</f>
        <v>70</v>
      </c>
      <c r="Q6" s="257"/>
      <c r="R6" s="255">
        <v>20</v>
      </c>
      <c r="S6" s="261">
        <f>$R$3*B6*R6</f>
        <v>1200</v>
      </c>
      <c r="T6" s="257"/>
      <c r="U6" s="255">
        <v>10</v>
      </c>
      <c r="V6" s="261">
        <f>$U$3*B6*U6</f>
        <v>500</v>
      </c>
      <c r="W6" s="257"/>
      <c r="X6" s="265">
        <v>1</v>
      </c>
      <c r="Y6" s="256">
        <f>$X$3*B6*X6</f>
        <v>40</v>
      </c>
      <c r="Z6" s="257"/>
      <c r="AA6" s="255">
        <v>20</v>
      </c>
      <c r="AB6" s="261">
        <f>$AA$3*B6*AA6</f>
        <v>600</v>
      </c>
      <c r="AC6" s="257"/>
      <c r="AD6" s="255">
        <v>10</v>
      </c>
      <c r="AE6" s="261">
        <f>$AD$3*B6*AD6</f>
        <v>200</v>
      </c>
      <c r="AF6" s="257"/>
      <c r="AG6" s="255">
        <v>1</v>
      </c>
      <c r="AH6" s="261">
        <f>$AG$3*B6*AG6</f>
        <v>10</v>
      </c>
      <c r="AI6" s="257"/>
      <c r="AJ6" s="245">
        <f>G6+J6+M6+P6+S6+V6+Y6+AB6+AE6+AH6</f>
        <v>8020</v>
      </c>
      <c r="AK6" s="246"/>
    </row>
    <row r="7" spans="2:37" ht="15" customHeight="1" thickBot="1">
      <c r="B7" s="267"/>
      <c r="C7" s="277"/>
      <c r="D7" s="278"/>
      <c r="E7" s="279"/>
      <c r="F7" s="258"/>
      <c r="G7" s="262"/>
      <c r="H7" s="260"/>
      <c r="I7" s="258"/>
      <c r="J7" s="262"/>
      <c r="K7" s="260"/>
      <c r="L7" s="258"/>
      <c r="M7" s="262"/>
      <c r="N7" s="260"/>
      <c r="O7" s="258"/>
      <c r="P7" s="262"/>
      <c r="Q7" s="260"/>
      <c r="R7" s="258"/>
      <c r="S7" s="262"/>
      <c r="T7" s="260"/>
      <c r="U7" s="258"/>
      <c r="V7" s="262"/>
      <c r="W7" s="260"/>
      <c r="X7" s="266"/>
      <c r="Y7" s="259"/>
      <c r="Z7" s="260"/>
      <c r="AA7" s="258"/>
      <c r="AB7" s="262"/>
      <c r="AC7" s="260"/>
      <c r="AD7" s="258"/>
      <c r="AE7" s="262"/>
      <c r="AF7" s="260"/>
      <c r="AG7" s="258"/>
      <c r="AH7" s="262"/>
      <c r="AI7" s="260"/>
      <c r="AJ7" s="247"/>
      <c r="AK7" s="248"/>
    </row>
    <row r="8" spans="2:37" ht="15" customHeight="1">
      <c r="B8" s="267">
        <v>9</v>
      </c>
      <c r="C8" s="268" t="str">
        <f>VLOOKUP(B8,matriz_propositos,5,FALSE)</f>
        <v>DISMINUIR LA VULNERABILIDAD</v>
      </c>
      <c r="D8" s="269"/>
      <c r="E8" s="270"/>
      <c r="F8" s="255">
        <v>20</v>
      </c>
      <c r="G8" s="261">
        <f t="shared" ref="G8" si="0">$F$3*B8*F8</f>
        <v>1800</v>
      </c>
      <c r="H8" s="257"/>
      <c r="I8" s="255">
        <v>1</v>
      </c>
      <c r="J8" s="261">
        <f>$I$3*B8*I8</f>
        <v>81</v>
      </c>
      <c r="K8" s="257"/>
      <c r="L8" s="233">
        <v>10</v>
      </c>
      <c r="M8" s="239">
        <f t="shared" ref="M8" si="1">$L$3*B8*L8</f>
        <v>720</v>
      </c>
      <c r="N8" s="235"/>
      <c r="O8" s="233">
        <v>1</v>
      </c>
      <c r="P8" s="239">
        <f t="shared" ref="P8" si="2">$O$3*B8*O8</f>
        <v>63</v>
      </c>
      <c r="Q8" s="235"/>
      <c r="R8" s="233">
        <v>1</v>
      </c>
      <c r="S8" s="239">
        <f t="shared" ref="S8" si="3">$R$3*B8*R8</f>
        <v>54</v>
      </c>
      <c r="T8" s="235"/>
      <c r="U8" s="233">
        <v>20</v>
      </c>
      <c r="V8" s="239">
        <f t="shared" ref="V8" si="4">$U$3*B8*U8</f>
        <v>900</v>
      </c>
      <c r="W8" s="235"/>
      <c r="X8" s="233">
        <v>1</v>
      </c>
      <c r="Y8" s="239">
        <f t="shared" ref="Y8" si="5">$X$3*B8*X8</f>
        <v>36</v>
      </c>
      <c r="Z8" s="235"/>
      <c r="AA8" s="233">
        <v>20</v>
      </c>
      <c r="AB8" s="239">
        <f t="shared" ref="AB8" si="6">$AA$3*B8*AA8</f>
        <v>540</v>
      </c>
      <c r="AC8" s="235"/>
      <c r="AD8" s="233">
        <v>20</v>
      </c>
      <c r="AE8" s="239">
        <f t="shared" ref="AE8" si="7">$AD$3*B8*AD8</f>
        <v>360</v>
      </c>
      <c r="AF8" s="235"/>
      <c r="AG8" s="233">
        <v>20</v>
      </c>
      <c r="AH8" s="239">
        <f t="shared" ref="AH8" si="8">$AG$3*B8*AG8</f>
        <v>180</v>
      </c>
      <c r="AI8" s="235"/>
      <c r="AJ8" s="229">
        <f>G8+J8+M8+P8+S8+V8+Y8+AB8+AE8+AH8</f>
        <v>4734</v>
      </c>
      <c r="AK8" s="230"/>
    </row>
    <row r="9" spans="2:37" ht="15" customHeight="1" thickBot="1">
      <c r="B9" s="267"/>
      <c r="C9" s="271"/>
      <c r="D9" s="272"/>
      <c r="E9" s="273"/>
      <c r="F9" s="258"/>
      <c r="G9" s="262"/>
      <c r="H9" s="260"/>
      <c r="I9" s="258"/>
      <c r="J9" s="262"/>
      <c r="K9" s="260"/>
      <c r="L9" s="236"/>
      <c r="M9" s="240"/>
      <c r="N9" s="238"/>
      <c r="O9" s="236"/>
      <c r="P9" s="240"/>
      <c r="Q9" s="238"/>
      <c r="R9" s="236"/>
      <c r="S9" s="240"/>
      <c r="T9" s="238"/>
      <c r="U9" s="236"/>
      <c r="V9" s="240"/>
      <c r="W9" s="238"/>
      <c r="X9" s="236"/>
      <c r="Y9" s="240"/>
      <c r="Z9" s="238"/>
      <c r="AA9" s="236"/>
      <c r="AB9" s="240"/>
      <c r="AC9" s="238"/>
      <c r="AD9" s="236"/>
      <c r="AE9" s="240"/>
      <c r="AF9" s="238"/>
      <c r="AG9" s="236"/>
      <c r="AH9" s="240"/>
      <c r="AI9" s="238"/>
      <c r="AJ9" s="231"/>
      <c r="AK9" s="232"/>
    </row>
    <row r="10" spans="2:37" ht="15" customHeight="1">
      <c r="B10" s="267">
        <v>8</v>
      </c>
      <c r="C10" s="274" t="str">
        <f>VLOOKUP(B10,matriz_propositos,5,FALSE)</f>
        <v>HACER DE LA EMPRESA UN BUEN LUGAR DE TRABAJO</v>
      </c>
      <c r="D10" s="275"/>
      <c r="E10" s="276"/>
      <c r="F10" s="255">
        <v>10</v>
      </c>
      <c r="G10" s="261">
        <f t="shared" ref="G10" si="9">$F$3*B10*F10</f>
        <v>800</v>
      </c>
      <c r="H10" s="257"/>
      <c r="I10" s="255">
        <v>20</v>
      </c>
      <c r="J10" s="261">
        <f t="shared" ref="J10" si="10">$I$3*B10*I10</f>
        <v>1440</v>
      </c>
      <c r="K10" s="257"/>
      <c r="L10" s="255">
        <v>20</v>
      </c>
      <c r="M10" s="261">
        <f t="shared" ref="M10" si="11">$L$3*B10*L10</f>
        <v>1280</v>
      </c>
      <c r="N10" s="257"/>
      <c r="O10" s="255">
        <v>1</v>
      </c>
      <c r="P10" s="261">
        <f t="shared" ref="P10" si="12">$O$3*B10*O10</f>
        <v>56</v>
      </c>
      <c r="Q10" s="257"/>
      <c r="R10" s="255">
        <v>10</v>
      </c>
      <c r="S10" s="261">
        <f t="shared" ref="S10" si="13">$R$3*B10*R10</f>
        <v>480</v>
      </c>
      <c r="T10" s="257"/>
      <c r="U10" s="255">
        <v>20</v>
      </c>
      <c r="V10" s="261">
        <f t="shared" ref="V10" si="14">$U$3*B10*U10</f>
        <v>800</v>
      </c>
      <c r="W10" s="257"/>
      <c r="X10" s="255">
        <v>20</v>
      </c>
      <c r="Y10" s="261">
        <f t="shared" ref="Y10" si="15">$X$3*B10*X10</f>
        <v>640</v>
      </c>
      <c r="Z10" s="257"/>
      <c r="AA10" s="255">
        <v>1</v>
      </c>
      <c r="AB10" s="261">
        <f t="shared" ref="AB10" si="16">$AA$3*B10*AA10</f>
        <v>24</v>
      </c>
      <c r="AC10" s="257"/>
      <c r="AD10" s="255">
        <v>20</v>
      </c>
      <c r="AE10" s="261">
        <f t="shared" ref="AE10" si="17">$AD$3*B10*AD10</f>
        <v>320</v>
      </c>
      <c r="AF10" s="257"/>
      <c r="AG10" s="255">
        <v>1</v>
      </c>
      <c r="AH10" s="261">
        <f t="shared" ref="AH10" si="18">$AG$3*B10*AG10</f>
        <v>8</v>
      </c>
      <c r="AI10" s="257"/>
      <c r="AJ10" s="245">
        <f t="shared" ref="AJ10" si="19">G10+J10+M10+P10+S10+V10+Y10+AB10+AE10+AH10</f>
        <v>5848</v>
      </c>
      <c r="AK10" s="246"/>
    </row>
    <row r="11" spans="2:37" ht="15" customHeight="1" thickBot="1">
      <c r="B11" s="267"/>
      <c r="C11" s="277"/>
      <c r="D11" s="278"/>
      <c r="E11" s="279"/>
      <c r="F11" s="258"/>
      <c r="G11" s="262"/>
      <c r="H11" s="260"/>
      <c r="I11" s="258"/>
      <c r="J11" s="262"/>
      <c r="K11" s="260"/>
      <c r="L11" s="258"/>
      <c r="M11" s="262"/>
      <c r="N11" s="260"/>
      <c r="O11" s="258"/>
      <c r="P11" s="262"/>
      <c r="Q11" s="260"/>
      <c r="R11" s="258"/>
      <c r="S11" s="262"/>
      <c r="T11" s="260"/>
      <c r="U11" s="258"/>
      <c r="V11" s="262"/>
      <c r="W11" s="260"/>
      <c r="X11" s="258"/>
      <c r="Y11" s="262"/>
      <c r="Z11" s="260"/>
      <c r="AA11" s="258"/>
      <c r="AB11" s="262"/>
      <c r="AC11" s="260"/>
      <c r="AD11" s="258"/>
      <c r="AE11" s="262"/>
      <c r="AF11" s="260"/>
      <c r="AG11" s="258"/>
      <c r="AH11" s="262"/>
      <c r="AI11" s="260"/>
      <c r="AJ11" s="247"/>
      <c r="AK11" s="248"/>
    </row>
    <row r="12" spans="2:37" ht="15" customHeight="1">
      <c r="B12" s="267">
        <v>7</v>
      </c>
      <c r="C12" s="268" t="str">
        <f>VLOOKUP(B12,matriz_propositos,5,FALSE)</f>
        <v>CAPACITACIÓN PERMANENTE DEL PERSONAL</v>
      </c>
      <c r="D12" s="269"/>
      <c r="E12" s="270"/>
      <c r="F12" s="255">
        <v>20</v>
      </c>
      <c r="G12" s="261">
        <f t="shared" ref="G12" si="20">$F$3*B12*F12</f>
        <v>1400</v>
      </c>
      <c r="H12" s="257"/>
      <c r="I12" s="255">
        <v>20</v>
      </c>
      <c r="J12" s="261">
        <f t="shared" ref="J12" si="21">$I$3*B12*I12</f>
        <v>1260</v>
      </c>
      <c r="K12" s="257"/>
      <c r="L12" s="233">
        <v>1</v>
      </c>
      <c r="M12" s="239">
        <f t="shared" ref="M12" si="22">$L$3*B12*L12</f>
        <v>56</v>
      </c>
      <c r="N12" s="235"/>
      <c r="O12" s="233">
        <v>1</v>
      </c>
      <c r="P12" s="239">
        <f t="shared" ref="P12" si="23">$O$3*B12*O12</f>
        <v>49</v>
      </c>
      <c r="Q12" s="235"/>
      <c r="R12" s="233">
        <v>1</v>
      </c>
      <c r="S12" s="239">
        <f t="shared" ref="S12" si="24">$R$3*B12*R12</f>
        <v>42</v>
      </c>
      <c r="T12" s="235"/>
      <c r="U12" s="233">
        <v>1</v>
      </c>
      <c r="V12" s="239">
        <f t="shared" ref="V12" si="25">$U$3*B12*U12</f>
        <v>35</v>
      </c>
      <c r="W12" s="235"/>
      <c r="X12" s="233">
        <v>1</v>
      </c>
      <c r="Y12" s="239">
        <f t="shared" ref="Y12" si="26">$X$3*B12*X12</f>
        <v>28</v>
      </c>
      <c r="Z12" s="235"/>
      <c r="AA12" s="233">
        <v>1</v>
      </c>
      <c r="AB12" s="239">
        <f t="shared" ref="AB12" si="27">$AA$3*B12*AA12</f>
        <v>21</v>
      </c>
      <c r="AC12" s="235"/>
      <c r="AD12" s="233">
        <v>1</v>
      </c>
      <c r="AE12" s="239">
        <f t="shared" ref="AE12" si="28">$AD$3*B12*AD12</f>
        <v>14</v>
      </c>
      <c r="AF12" s="235"/>
      <c r="AG12" s="233">
        <v>1</v>
      </c>
      <c r="AH12" s="239">
        <f t="shared" ref="AH12" si="29">$AG$3*B12*AG12</f>
        <v>7</v>
      </c>
      <c r="AI12" s="235"/>
      <c r="AJ12" s="229">
        <f t="shared" ref="AJ12" si="30">G12+J12+M12+P12+S12+V12+Y12+AB12+AE12+AH12</f>
        <v>2912</v>
      </c>
      <c r="AK12" s="230"/>
    </row>
    <row r="13" spans="2:37" ht="15" customHeight="1" thickBot="1">
      <c r="B13" s="267"/>
      <c r="C13" s="271"/>
      <c r="D13" s="272"/>
      <c r="E13" s="273"/>
      <c r="F13" s="258"/>
      <c r="G13" s="262"/>
      <c r="H13" s="260"/>
      <c r="I13" s="258"/>
      <c r="J13" s="262"/>
      <c r="K13" s="260"/>
      <c r="L13" s="236"/>
      <c r="M13" s="240"/>
      <c r="N13" s="238"/>
      <c r="O13" s="236"/>
      <c r="P13" s="240"/>
      <c r="Q13" s="238"/>
      <c r="R13" s="236"/>
      <c r="S13" s="240"/>
      <c r="T13" s="238"/>
      <c r="U13" s="236"/>
      <c r="V13" s="240"/>
      <c r="W13" s="238"/>
      <c r="X13" s="236"/>
      <c r="Y13" s="240"/>
      <c r="Z13" s="238"/>
      <c r="AA13" s="236"/>
      <c r="AB13" s="240"/>
      <c r="AC13" s="238"/>
      <c r="AD13" s="236"/>
      <c r="AE13" s="240"/>
      <c r="AF13" s="238"/>
      <c r="AG13" s="236"/>
      <c r="AH13" s="240"/>
      <c r="AI13" s="238"/>
      <c r="AJ13" s="231"/>
      <c r="AK13" s="232"/>
    </row>
    <row r="14" spans="2:37" ht="15" customHeight="1">
      <c r="B14" s="267">
        <v>6</v>
      </c>
      <c r="C14" s="268" t="str">
        <f>VLOOKUP(B14,matriz_propositos,5,FALSE)</f>
        <v>FOMENTAR LOS VALORES ORGANIZACIONALES</v>
      </c>
      <c r="D14" s="269"/>
      <c r="E14" s="270"/>
      <c r="F14" s="255">
        <v>10</v>
      </c>
      <c r="G14" s="261">
        <f t="shared" ref="G14" si="31">$F$3*B14*F14</f>
        <v>600</v>
      </c>
      <c r="H14" s="257"/>
      <c r="I14" s="255">
        <v>20</v>
      </c>
      <c r="J14" s="261">
        <f t="shared" ref="J14" si="32">$I$3*B14*I14</f>
        <v>1080</v>
      </c>
      <c r="K14" s="257"/>
      <c r="L14" s="233">
        <v>1</v>
      </c>
      <c r="M14" s="239">
        <f t="shared" ref="M14" si="33">$L$3*B14*L14</f>
        <v>48</v>
      </c>
      <c r="N14" s="235"/>
      <c r="O14" s="233">
        <v>1</v>
      </c>
      <c r="P14" s="239">
        <f t="shared" ref="P14" si="34">$O$3*B14*O14</f>
        <v>42</v>
      </c>
      <c r="Q14" s="235"/>
      <c r="R14" s="233">
        <v>20</v>
      </c>
      <c r="S14" s="239">
        <f t="shared" ref="S14" si="35">$R$3*B14*R14</f>
        <v>720</v>
      </c>
      <c r="T14" s="235"/>
      <c r="U14" s="233">
        <v>20</v>
      </c>
      <c r="V14" s="239">
        <f t="shared" ref="V14" si="36">$U$3*B14*U14</f>
        <v>600</v>
      </c>
      <c r="W14" s="235"/>
      <c r="X14" s="233">
        <v>20</v>
      </c>
      <c r="Y14" s="239">
        <f t="shared" ref="Y14" si="37">$X$3*B14*X14</f>
        <v>480</v>
      </c>
      <c r="Z14" s="235"/>
      <c r="AA14" s="233">
        <v>10</v>
      </c>
      <c r="AB14" s="239">
        <f t="shared" ref="AB14" si="38">$AA$3*B14*AA14</f>
        <v>180</v>
      </c>
      <c r="AC14" s="235"/>
      <c r="AD14" s="233">
        <v>10</v>
      </c>
      <c r="AE14" s="239">
        <f t="shared" ref="AE14" si="39">$AD$3*B14*AD14</f>
        <v>120</v>
      </c>
      <c r="AF14" s="235"/>
      <c r="AG14" s="233">
        <v>20</v>
      </c>
      <c r="AH14" s="239">
        <f t="shared" ref="AH14" si="40">$AG$3*B14*AG14</f>
        <v>120</v>
      </c>
      <c r="AI14" s="235"/>
      <c r="AJ14" s="229">
        <f t="shared" ref="AJ14" si="41">G14+J14+M14+P14+S14+V14+Y14+AB14+AE14+AH14</f>
        <v>3990</v>
      </c>
      <c r="AK14" s="230"/>
    </row>
    <row r="15" spans="2:37" ht="15" customHeight="1" thickBot="1">
      <c r="B15" s="267"/>
      <c r="C15" s="271"/>
      <c r="D15" s="272"/>
      <c r="E15" s="273"/>
      <c r="F15" s="258"/>
      <c r="G15" s="262"/>
      <c r="H15" s="260"/>
      <c r="I15" s="258"/>
      <c r="J15" s="262"/>
      <c r="K15" s="260"/>
      <c r="L15" s="236"/>
      <c r="M15" s="240"/>
      <c r="N15" s="238"/>
      <c r="O15" s="236"/>
      <c r="P15" s="240"/>
      <c r="Q15" s="238"/>
      <c r="R15" s="236"/>
      <c r="S15" s="240"/>
      <c r="T15" s="238"/>
      <c r="U15" s="236"/>
      <c r="V15" s="240"/>
      <c r="W15" s="238"/>
      <c r="X15" s="236"/>
      <c r="Y15" s="240"/>
      <c r="Z15" s="238"/>
      <c r="AA15" s="236"/>
      <c r="AB15" s="240"/>
      <c r="AC15" s="238"/>
      <c r="AD15" s="236"/>
      <c r="AE15" s="240"/>
      <c r="AF15" s="238"/>
      <c r="AG15" s="236"/>
      <c r="AH15" s="240"/>
      <c r="AI15" s="238"/>
      <c r="AJ15" s="231"/>
      <c r="AK15" s="232"/>
    </row>
    <row r="16" spans="2:37" ht="15" customHeight="1">
      <c r="B16" s="267">
        <v>5</v>
      </c>
      <c r="C16" s="268" t="str">
        <f>VLOOKUP(B16,matriz_propositos,5,FALSE)</f>
        <v>INSTALACIONES Y EQUIPOS ÓPTIMOS</v>
      </c>
      <c r="D16" s="269"/>
      <c r="E16" s="270"/>
      <c r="F16" s="255">
        <v>10</v>
      </c>
      <c r="G16" s="261">
        <f t="shared" ref="G16" si="42">$F$3*B16*F16</f>
        <v>500</v>
      </c>
      <c r="H16" s="257"/>
      <c r="I16" s="255">
        <v>1</v>
      </c>
      <c r="J16" s="261">
        <f t="shared" ref="J16" si="43">$I$3*B16*I16</f>
        <v>45</v>
      </c>
      <c r="K16" s="257"/>
      <c r="L16" s="233">
        <v>20</v>
      </c>
      <c r="M16" s="239">
        <f t="shared" ref="M16" si="44">$L$3*B16*L16</f>
        <v>800</v>
      </c>
      <c r="N16" s="235"/>
      <c r="O16" s="233">
        <v>20</v>
      </c>
      <c r="P16" s="239">
        <f t="shared" ref="P16" si="45">$O$3*B16*O16</f>
        <v>700</v>
      </c>
      <c r="Q16" s="235"/>
      <c r="R16" s="233">
        <v>20</v>
      </c>
      <c r="S16" s="239">
        <f t="shared" ref="S16" si="46">$R$3*B16*R16</f>
        <v>600</v>
      </c>
      <c r="T16" s="235"/>
      <c r="U16" s="233">
        <v>1</v>
      </c>
      <c r="V16" s="239">
        <f t="shared" ref="V16" si="47">$U$3*B16*U16</f>
        <v>25</v>
      </c>
      <c r="W16" s="235"/>
      <c r="X16" s="233">
        <v>20</v>
      </c>
      <c r="Y16" s="239">
        <f t="shared" ref="Y16" si="48">$X$3*B16*X16</f>
        <v>400</v>
      </c>
      <c r="Z16" s="235"/>
      <c r="AA16" s="233">
        <v>20</v>
      </c>
      <c r="AB16" s="239">
        <f t="shared" ref="AB16" si="49">$AA$3*B16*AA16</f>
        <v>300</v>
      </c>
      <c r="AC16" s="235"/>
      <c r="AD16" s="233">
        <v>20</v>
      </c>
      <c r="AE16" s="239">
        <f t="shared" ref="AE16" si="50">$AD$3*B16*AD16</f>
        <v>200</v>
      </c>
      <c r="AF16" s="235"/>
      <c r="AG16" s="233">
        <v>1</v>
      </c>
      <c r="AH16" s="239">
        <f t="shared" ref="AH16" si="51">$AG$3*B16*AG16</f>
        <v>5</v>
      </c>
      <c r="AI16" s="235"/>
      <c r="AJ16" s="229">
        <f t="shared" ref="AJ16" si="52">G16+J16+M16+P16+S16+V16+Y16+AB16+AE16+AH16</f>
        <v>3575</v>
      </c>
      <c r="AK16" s="230"/>
    </row>
    <row r="17" spans="2:37" ht="15" customHeight="1" thickBot="1">
      <c r="B17" s="267"/>
      <c r="C17" s="271"/>
      <c r="D17" s="272"/>
      <c r="E17" s="273"/>
      <c r="F17" s="258"/>
      <c r="G17" s="262"/>
      <c r="H17" s="260"/>
      <c r="I17" s="258"/>
      <c r="J17" s="262"/>
      <c r="K17" s="260"/>
      <c r="L17" s="236"/>
      <c r="M17" s="240"/>
      <c r="N17" s="238"/>
      <c r="O17" s="236"/>
      <c r="P17" s="240"/>
      <c r="Q17" s="238"/>
      <c r="R17" s="236"/>
      <c r="S17" s="240"/>
      <c r="T17" s="238"/>
      <c r="U17" s="236"/>
      <c r="V17" s="240"/>
      <c r="W17" s="238"/>
      <c r="X17" s="236"/>
      <c r="Y17" s="240"/>
      <c r="Z17" s="238"/>
      <c r="AA17" s="236"/>
      <c r="AB17" s="240"/>
      <c r="AC17" s="238"/>
      <c r="AD17" s="236"/>
      <c r="AE17" s="240"/>
      <c r="AF17" s="238"/>
      <c r="AG17" s="236"/>
      <c r="AH17" s="240"/>
      <c r="AI17" s="238"/>
      <c r="AJ17" s="231"/>
      <c r="AK17" s="232"/>
    </row>
    <row r="18" spans="2:37" ht="15" customHeight="1">
      <c r="B18" s="267">
        <v>4</v>
      </c>
      <c r="C18" s="268" t="str">
        <f>VLOOKUP(B18,matriz_propositos,5,FALSE)</f>
        <v>PRESERVAR LA SEGURIDAD Y LA SALUD EN EL TRABAJO</v>
      </c>
      <c r="D18" s="269"/>
      <c r="E18" s="270"/>
      <c r="F18" s="255">
        <v>20</v>
      </c>
      <c r="G18" s="261">
        <f t="shared" ref="G18" si="53">$F$3*B18*F18</f>
        <v>800</v>
      </c>
      <c r="H18" s="257"/>
      <c r="I18" s="255">
        <v>1</v>
      </c>
      <c r="J18" s="261">
        <f t="shared" ref="J18" si="54">$I$3*B18*I18</f>
        <v>36</v>
      </c>
      <c r="K18" s="257"/>
      <c r="L18" s="233">
        <v>1</v>
      </c>
      <c r="M18" s="239">
        <f t="shared" ref="M18" si="55">$L$3*B18*L18</f>
        <v>32</v>
      </c>
      <c r="N18" s="235"/>
      <c r="O18" s="233">
        <v>1</v>
      </c>
      <c r="P18" s="239">
        <f t="shared" ref="P18" si="56">$O$3*B18*O18</f>
        <v>28</v>
      </c>
      <c r="Q18" s="235"/>
      <c r="R18" s="233">
        <v>1</v>
      </c>
      <c r="S18" s="239">
        <f t="shared" ref="S18" si="57">$R$3*B18*R18</f>
        <v>24</v>
      </c>
      <c r="T18" s="235"/>
      <c r="U18" s="233">
        <v>10</v>
      </c>
      <c r="V18" s="239">
        <f t="shared" ref="V18" si="58">$U$3*B18*U18</f>
        <v>200</v>
      </c>
      <c r="W18" s="235"/>
      <c r="X18" s="233">
        <v>20</v>
      </c>
      <c r="Y18" s="239">
        <f t="shared" ref="Y18" si="59">$X$3*B18*X18</f>
        <v>320</v>
      </c>
      <c r="Z18" s="235"/>
      <c r="AA18" s="233">
        <v>1</v>
      </c>
      <c r="AB18" s="239">
        <f t="shared" ref="AB18" si="60">$AA$3*B18*AA18</f>
        <v>12</v>
      </c>
      <c r="AC18" s="235"/>
      <c r="AD18" s="233">
        <v>20</v>
      </c>
      <c r="AE18" s="239">
        <f t="shared" ref="AE18" si="61">$AD$3*B18*AD18</f>
        <v>160</v>
      </c>
      <c r="AF18" s="235"/>
      <c r="AG18" s="233">
        <v>1</v>
      </c>
      <c r="AH18" s="239">
        <f t="shared" ref="AH18" si="62">$AG$3*B18*AG18</f>
        <v>4</v>
      </c>
      <c r="AI18" s="235"/>
      <c r="AJ18" s="229">
        <f t="shared" ref="AJ18" si="63">G18+J18+M18+P18+S18+V18+Y18+AB18+AE18+AH18</f>
        <v>1616</v>
      </c>
      <c r="AK18" s="230"/>
    </row>
    <row r="19" spans="2:37" ht="15" customHeight="1" thickBot="1">
      <c r="B19" s="267"/>
      <c r="C19" s="271"/>
      <c r="D19" s="272"/>
      <c r="E19" s="273"/>
      <c r="F19" s="258"/>
      <c r="G19" s="262"/>
      <c r="H19" s="260"/>
      <c r="I19" s="258"/>
      <c r="J19" s="262"/>
      <c r="K19" s="260"/>
      <c r="L19" s="236"/>
      <c r="M19" s="240"/>
      <c r="N19" s="238"/>
      <c r="O19" s="236"/>
      <c r="P19" s="240"/>
      <c r="Q19" s="238"/>
      <c r="R19" s="236"/>
      <c r="S19" s="240"/>
      <c r="T19" s="238"/>
      <c r="U19" s="236"/>
      <c r="V19" s="240"/>
      <c r="W19" s="238"/>
      <c r="X19" s="236"/>
      <c r="Y19" s="240"/>
      <c r="Z19" s="238"/>
      <c r="AA19" s="236"/>
      <c r="AB19" s="240"/>
      <c r="AC19" s="238"/>
      <c r="AD19" s="236"/>
      <c r="AE19" s="240"/>
      <c r="AF19" s="238"/>
      <c r="AG19" s="236"/>
      <c r="AH19" s="240"/>
      <c r="AI19" s="238"/>
      <c r="AJ19" s="231"/>
      <c r="AK19" s="232"/>
    </row>
    <row r="20" spans="2:37" ht="15" customHeight="1">
      <c r="B20" s="267">
        <v>3</v>
      </c>
      <c r="C20" s="268" t="str">
        <f>VLOOKUP(B20,matriz_propositos,5,FALSE)</f>
        <v>CONTRIBUIR CON LA PRESERVACIÓN DEL MEDIO AMBIENTE</v>
      </c>
      <c r="D20" s="269"/>
      <c r="E20" s="270"/>
      <c r="F20" s="255">
        <v>20</v>
      </c>
      <c r="G20" s="261">
        <f t="shared" ref="G20" si="64">$F$3*B20*F20</f>
        <v>600</v>
      </c>
      <c r="H20" s="257"/>
      <c r="I20" s="255">
        <v>1</v>
      </c>
      <c r="J20" s="261">
        <f t="shared" ref="J20" si="65">$I$3*B20*I20</f>
        <v>27</v>
      </c>
      <c r="K20" s="257"/>
      <c r="L20" s="233">
        <v>20</v>
      </c>
      <c r="M20" s="239">
        <f t="shared" ref="M20" si="66">$L$3*B20*L20</f>
        <v>480</v>
      </c>
      <c r="N20" s="235"/>
      <c r="O20" s="233">
        <v>1</v>
      </c>
      <c r="P20" s="239">
        <f t="shared" ref="P20" si="67">$O$3*B20*O20</f>
        <v>21</v>
      </c>
      <c r="Q20" s="235"/>
      <c r="R20" s="233">
        <v>1</v>
      </c>
      <c r="S20" s="239">
        <f t="shared" ref="S20" si="68">$R$3*B20*R20</f>
        <v>18</v>
      </c>
      <c r="T20" s="235"/>
      <c r="U20" s="233">
        <v>1</v>
      </c>
      <c r="V20" s="239">
        <f t="shared" ref="V20" si="69">$U$3*B20*U20</f>
        <v>15</v>
      </c>
      <c r="W20" s="235"/>
      <c r="X20" s="233">
        <v>20</v>
      </c>
      <c r="Y20" s="239">
        <f t="shared" ref="Y20" si="70">$X$3*B20*X20</f>
        <v>240</v>
      </c>
      <c r="Z20" s="235"/>
      <c r="AA20" s="233">
        <v>20</v>
      </c>
      <c r="AB20" s="239">
        <f t="shared" ref="AB20" si="71">$AA$3*B20*AA20</f>
        <v>180</v>
      </c>
      <c r="AC20" s="235"/>
      <c r="AD20" s="233">
        <v>20</v>
      </c>
      <c r="AE20" s="239">
        <f t="shared" ref="AE20" si="72">$AD$3*B20*AD20</f>
        <v>120</v>
      </c>
      <c r="AF20" s="235"/>
      <c r="AG20" s="233">
        <v>1</v>
      </c>
      <c r="AH20" s="239">
        <f t="shared" ref="AH20" si="73">$AG$3*B20*AG20</f>
        <v>3</v>
      </c>
      <c r="AI20" s="235"/>
      <c r="AJ20" s="229">
        <f t="shared" ref="AJ20" si="74">G20+J20+M20+P20+S20+V20+Y20+AB20+AE20+AH20</f>
        <v>1704</v>
      </c>
      <c r="AK20" s="230"/>
    </row>
    <row r="21" spans="2:37" ht="15" customHeight="1" thickBot="1">
      <c r="B21" s="267"/>
      <c r="C21" s="271"/>
      <c r="D21" s="272"/>
      <c r="E21" s="273"/>
      <c r="F21" s="258"/>
      <c r="G21" s="262"/>
      <c r="H21" s="260"/>
      <c r="I21" s="258"/>
      <c r="J21" s="262"/>
      <c r="K21" s="260"/>
      <c r="L21" s="236"/>
      <c r="M21" s="240"/>
      <c r="N21" s="238"/>
      <c r="O21" s="236"/>
      <c r="P21" s="240"/>
      <c r="Q21" s="238"/>
      <c r="R21" s="236"/>
      <c r="S21" s="240"/>
      <c r="T21" s="238"/>
      <c r="U21" s="236"/>
      <c r="V21" s="240"/>
      <c r="W21" s="238"/>
      <c r="X21" s="236"/>
      <c r="Y21" s="240"/>
      <c r="Z21" s="238"/>
      <c r="AA21" s="236"/>
      <c r="AB21" s="240"/>
      <c r="AC21" s="238"/>
      <c r="AD21" s="236"/>
      <c r="AE21" s="240"/>
      <c r="AF21" s="238"/>
      <c r="AG21" s="236"/>
      <c r="AH21" s="240"/>
      <c r="AI21" s="238"/>
      <c r="AJ21" s="231"/>
      <c r="AK21" s="232"/>
    </row>
    <row r="22" spans="2:37" ht="15" customHeight="1">
      <c r="B22" s="267">
        <v>2</v>
      </c>
      <c r="C22" s="268" t="str">
        <f>VLOOKUP(B22,matriz_propositos,5,FALSE)</f>
        <v>PROMOVER UNA CULTURA EN SEGURIDAD VIAL</v>
      </c>
      <c r="D22" s="269"/>
      <c r="E22" s="270"/>
      <c r="F22" s="255">
        <v>20</v>
      </c>
      <c r="G22" s="261">
        <f t="shared" ref="G22" si="75">$F$3*B22*F22</f>
        <v>400</v>
      </c>
      <c r="H22" s="257"/>
      <c r="I22" s="255">
        <v>1</v>
      </c>
      <c r="J22" s="261">
        <f t="shared" ref="J22" si="76">$I$3*B22*I22</f>
        <v>18</v>
      </c>
      <c r="K22" s="257"/>
      <c r="L22" s="233">
        <v>10</v>
      </c>
      <c r="M22" s="239">
        <f t="shared" ref="M22" si="77">$L$3*B22*L22</f>
        <v>160</v>
      </c>
      <c r="N22" s="235"/>
      <c r="O22" s="233">
        <v>1</v>
      </c>
      <c r="P22" s="239">
        <f t="shared" ref="P22" si="78">$O$3*B22*O22</f>
        <v>14</v>
      </c>
      <c r="Q22" s="235"/>
      <c r="R22" s="233">
        <v>1</v>
      </c>
      <c r="S22" s="239">
        <f t="shared" ref="S22" si="79">$R$3*B22*R22</f>
        <v>12</v>
      </c>
      <c r="T22" s="235"/>
      <c r="U22" s="233">
        <v>20</v>
      </c>
      <c r="V22" s="239">
        <f t="shared" ref="V22" si="80">$U$3*B22*U22</f>
        <v>200</v>
      </c>
      <c r="W22" s="235"/>
      <c r="X22" s="233">
        <v>1</v>
      </c>
      <c r="Y22" s="239">
        <f t="shared" ref="Y22" si="81">$X$3*B22*X22</f>
        <v>8</v>
      </c>
      <c r="Z22" s="235"/>
      <c r="AA22" s="233">
        <v>20</v>
      </c>
      <c r="AB22" s="239">
        <f t="shared" ref="AB22" si="82">$AA$3*B22*AA22</f>
        <v>120</v>
      </c>
      <c r="AC22" s="235"/>
      <c r="AD22" s="233">
        <v>10</v>
      </c>
      <c r="AE22" s="239">
        <f t="shared" ref="AE22" si="83">$AD$3*B22*AD22</f>
        <v>40</v>
      </c>
      <c r="AF22" s="235"/>
      <c r="AG22" s="233">
        <v>20</v>
      </c>
      <c r="AH22" s="239">
        <f t="shared" ref="AH22" si="84">$AG$3*B22*AG22</f>
        <v>40</v>
      </c>
      <c r="AI22" s="235"/>
      <c r="AJ22" s="229">
        <f t="shared" ref="AJ22" si="85">G22+J22+M22+P22+S22+V22+Y22+AB22+AE22+AH22</f>
        <v>1012</v>
      </c>
      <c r="AK22" s="230"/>
    </row>
    <row r="23" spans="2:37" ht="15" customHeight="1" thickBot="1">
      <c r="B23" s="267"/>
      <c r="C23" s="271"/>
      <c r="D23" s="272"/>
      <c r="E23" s="273"/>
      <c r="F23" s="258"/>
      <c r="G23" s="262"/>
      <c r="H23" s="260"/>
      <c r="I23" s="258"/>
      <c r="J23" s="262"/>
      <c r="K23" s="260"/>
      <c r="L23" s="236"/>
      <c r="M23" s="240"/>
      <c r="N23" s="238"/>
      <c r="O23" s="236"/>
      <c r="P23" s="240"/>
      <c r="Q23" s="238"/>
      <c r="R23" s="236"/>
      <c r="S23" s="240"/>
      <c r="T23" s="238"/>
      <c r="U23" s="236"/>
      <c r="V23" s="240"/>
      <c r="W23" s="238"/>
      <c r="X23" s="236"/>
      <c r="Y23" s="240"/>
      <c r="Z23" s="238"/>
      <c r="AA23" s="236"/>
      <c r="AB23" s="240"/>
      <c r="AC23" s="238"/>
      <c r="AD23" s="236"/>
      <c r="AE23" s="240"/>
      <c r="AF23" s="238"/>
      <c r="AG23" s="236"/>
      <c r="AH23" s="240"/>
      <c r="AI23" s="238"/>
      <c r="AJ23" s="231"/>
      <c r="AK23" s="232"/>
    </row>
    <row r="24" spans="2:37" ht="15" customHeight="1">
      <c r="B24" s="267">
        <v>1</v>
      </c>
      <c r="C24" s="268" t="str">
        <f>VLOOKUP(B24,matriz_propositos,5,FALSE)</f>
        <v>RECONOCIMIENTO</v>
      </c>
      <c r="D24" s="269"/>
      <c r="E24" s="270"/>
      <c r="F24" s="255">
        <v>20</v>
      </c>
      <c r="G24" s="261">
        <f t="shared" ref="G24" si="86">$F$3*B24*F24</f>
        <v>200</v>
      </c>
      <c r="H24" s="257"/>
      <c r="I24" s="255">
        <v>20</v>
      </c>
      <c r="J24" s="261">
        <f t="shared" ref="J24" si="87">$I$3*B24*I24</f>
        <v>180</v>
      </c>
      <c r="K24" s="257"/>
      <c r="L24" s="233">
        <v>10</v>
      </c>
      <c r="M24" s="239">
        <f t="shared" ref="M24" si="88">$L$3*B24*L24</f>
        <v>80</v>
      </c>
      <c r="N24" s="235"/>
      <c r="O24" s="233">
        <v>20</v>
      </c>
      <c r="P24" s="239">
        <f t="shared" ref="P24" si="89">$O$3*B24*O24</f>
        <v>140</v>
      </c>
      <c r="Q24" s="235"/>
      <c r="R24" s="233">
        <v>20</v>
      </c>
      <c r="S24" s="239">
        <f t="shared" ref="S24" si="90">$R$3*B24*R24</f>
        <v>120</v>
      </c>
      <c r="T24" s="235"/>
      <c r="U24" s="233">
        <v>20</v>
      </c>
      <c r="V24" s="239">
        <f t="shared" ref="V24" si="91">$U$3*B24*U24</f>
        <v>100</v>
      </c>
      <c r="W24" s="235"/>
      <c r="X24" s="233">
        <v>20</v>
      </c>
      <c r="Y24" s="239">
        <f t="shared" ref="Y24" si="92">$X$3*B24*X24</f>
        <v>80</v>
      </c>
      <c r="Z24" s="235"/>
      <c r="AA24" s="233">
        <v>20</v>
      </c>
      <c r="AB24" s="239">
        <f t="shared" ref="AB24" si="93">$AA$3*B24*AA24</f>
        <v>60</v>
      </c>
      <c r="AC24" s="235"/>
      <c r="AD24" s="233">
        <v>20</v>
      </c>
      <c r="AE24" s="239">
        <f t="shared" ref="AE24" si="94">$AD$3*B24*AD24</f>
        <v>40</v>
      </c>
      <c r="AF24" s="235"/>
      <c r="AG24" s="233">
        <v>20</v>
      </c>
      <c r="AH24" s="239">
        <f t="shared" ref="AH24" si="95">$AG$3*B24*AG24</f>
        <v>20</v>
      </c>
      <c r="AI24" s="235"/>
      <c r="AJ24" s="229">
        <f t="shared" ref="AJ24" si="96">G24+J24+M24+P24+S24+V24+Y24+AB24+AE24+AH24</f>
        <v>1020</v>
      </c>
      <c r="AK24" s="230"/>
    </row>
    <row r="25" spans="2:37" ht="15" customHeight="1" thickBot="1">
      <c r="B25" s="267"/>
      <c r="C25" s="271"/>
      <c r="D25" s="272"/>
      <c r="E25" s="273"/>
      <c r="F25" s="258"/>
      <c r="G25" s="262"/>
      <c r="H25" s="260"/>
      <c r="I25" s="258"/>
      <c r="J25" s="262"/>
      <c r="K25" s="260"/>
      <c r="L25" s="236"/>
      <c r="M25" s="240"/>
      <c r="N25" s="238"/>
      <c r="O25" s="236"/>
      <c r="P25" s="240"/>
      <c r="Q25" s="238"/>
      <c r="R25" s="236"/>
      <c r="S25" s="240"/>
      <c r="T25" s="238"/>
      <c r="U25" s="236"/>
      <c r="V25" s="240"/>
      <c r="W25" s="238"/>
      <c r="X25" s="236"/>
      <c r="Y25" s="263"/>
      <c r="Z25" s="264"/>
      <c r="AA25" s="236"/>
      <c r="AB25" s="240"/>
      <c r="AC25" s="238"/>
      <c r="AD25" s="236"/>
      <c r="AE25" s="240"/>
      <c r="AF25" s="238"/>
      <c r="AG25" s="236"/>
      <c r="AH25" s="240"/>
      <c r="AI25" s="238"/>
      <c r="AJ25" s="231"/>
      <c r="AK25" s="232"/>
    </row>
    <row r="26" spans="2:37">
      <c r="C26" s="249" t="s">
        <v>191</v>
      </c>
      <c r="D26" s="250"/>
      <c r="E26" s="251"/>
      <c r="F26" s="255">
        <f>SUM(G6:H25)</f>
        <v>9100</v>
      </c>
      <c r="G26" s="256"/>
      <c r="H26" s="257"/>
      <c r="I26" s="255">
        <f t="shared" ref="I26" si="97">SUM(J6:K25)</f>
        <v>5967</v>
      </c>
      <c r="J26" s="256"/>
      <c r="K26" s="257"/>
      <c r="L26" s="233">
        <f t="shared" ref="L26" si="98">SUM(M6:N25)</f>
        <v>5256</v>
      </c>
      <c r="M26" s="234"/>
      <c r="N26" s="235"/>
      <c r="O26" s="233">
        <f t="shared" ref="O26" si="99">SUM(P6:Q25)</f>
        <v>1183</v>
      </c>
      <c r="P26" s="234"/>
      <c r="Q26" s="235"/>
      <c r="R26" s="233">
        <f t="shared" ref="R26" si="100">SUM(S6:T25)</f>
        <v>3270</v>
      </c>
      <c r="S26" s="234"/>
      <c r="T26" s="235"/>
      <c r="U26" s="233">
        <f t="shared" ref="U26" si="101">SUM(V6:W25)</f>
        <v>3375</v>
      </c>
      <c r="V26" s="234"/>
      <c r="W26" s="235"/>
      <c r="X26" s="233">
        <f t="shared" ref="X26" si="102">SUM(Y6:Z25)</f>
        <v>2272</v>
      </c>
      <c r="Y26" s="234"/>
      <c r="Z26" s="235"/>
      <c r="AA26" s="233">
        <f t="shared" ref="AA26" si="103">SUM(AB6:AC25)</f>
        <v>2037</v>
      </c>
      <c r="AB26" s="234"/>
      <c r="AC26" s="235"/>
      <c r="AD26" s="233">
        <f t="shared" ref="AD26" si="104">SUM(AE6:AF25)</f>
        <v>1574</v>
      </c>
      <c r="AE26" s="234"/>
      <c r="AF26" s="235"/>
      <c r="AG26" s="233">
        <f t="shared" ref="AG26" si="105">SUM(AH6:AI25)</f>
        <v>397</v>
      </c>
      <c r="AH26" s="234"/>
      <c r="AI26" s="235"/>
    </row>
    <row r="27" spans="2:37" ht="14.25" thickBot="1">
      <c r="C27" s="252"/>
      <c r="D27" s="253"/>
      <c r="E27" s="254"/>
      <c r="F27" s="258"/>
      <c r="G27" s="259"/>
      <c r="H27" s="260"/>
      <c r="I27" s="258"/>
      <c r="J27" s="259"/>
      <c r="K27" s="260"/>
      <c r="L27" s="236"/>
      <c r="M27" s="237"/>
      <c r="N27" s="238"/>
      <c r="O27" s="236"/>
      <c r="P27" s="237"/>
      <c r="Q27" s="238"/>
      <c r="R27" s="236"/>
      <c r="S27" s="237"/>
      <c r="T27" s="238"/>
      <c r="U27" s="236"/>
      <c r="V27" s="237"/>
      <c r="W27" s="238"/>
      <c r="X27" s="236"/>
      <c r="Y27" s="237"/>
      <c r="Z27" s="238"/>
      <c r="AA27" s="236"/>
      <c r="AB27" s="237"/>
      <c r="AC27" s="238"/>
      <c r="AD27" s="236"/>
      <c r="AE27" s="237"/>
      <c r="AF27" s="238"/>
      <c r="AG27" s="236"/>
      <c r="AH27" s="237"/>
      <c r="AI27" s="238"/>
    </row>
    <row r="28" spans="2:37">
      <c r="F28" s="84"/>
      <c r="G28" s="84"/>
      <c r="H28" s="84"/>
      <c r="I28" s="84"/>
      <c r="J28" s="84"/>
      <c r="K28" s="84"/>
      <c r="L28" s="84"/>
      <c r="M28" s="84"/>
      <c r="N28" s="84"/>
      <c r="O28" s="84"/>
      <c r="P28" s="84"/>
      <c r="Q28" s="84"/>
      <c r="R28" s="84"/>
      <c r="S28" s="84"/>
      <c r="T28" s="84"/>
    </row>
    <row r="29" spans="2:37"/>
    <row r="30" spans="2:37" ht="31.5" customHeight="1">
      <c r="B30" s="221" t="s">
        <v>137</v>
      </c>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3"/>
    </row>
    <row r="31" spans="2:37"/>
    <row r="32" spans="2:37" ht="18.75">
      <c r="B32" s="119" t="s">
        <v>192</v>
      </c>
    </row>
    <row r="33" spans="2:2" ht="18.75">
      <c r="B33" s="119" t="s">
        <v>193</v>
      </c>
    </row>
    <row r="34" spans="2:2" ht="18.75">
      <c r="B34" s="4" t="s">
        <v>194</v>
      </c>
    </row>
    <row r="35" spans="2:2" ht="18.75">
      <c r="B35" s="4" t="s">
        <v>195</v>
      </c>
    </row>
    <row r="36" spans="2:2" ht="18.75">
      <c r="B36" s="119" t="s">
        <v>196</v>
      </c>
    </row>
    <row r="37" spans="2:2" ht="18.75">
      <c r="B37" s="119" t="s">
        <v>197</v>
      </c>
    </row>
    <row r="38" spans="2:2" ht="18.75">
      <c r="B38" s="119" t="s">
        <v>198</v>
      </c>
    </row>
    <row r="39" spans="2:2" ht="18.75">
      <c r="B39" s="1" t="s">
        <v>199</v>
      </c>
    </row>
    <row r="40" spans="2:2" ht="18.75">
      <c r="B40" s="4" t="s">
        <v>200</v>
      </c>
    </row>
    <row r="41" spans="2:2" ht="18.75">
      <c r="B41" s="4" t="s">
        <v>201</v>
      </c>
    </row>
    <row r="42" spans="2:2" ht="18.75">
      <c r="B42" s="4" t="s">
        <v>202</v>
      </c>
    </row>
    <row r="43" spans="2:2" ht="18.75">
      <c r="B43" s="4" t="s">
        <v>203</v>
      </c>
    </row>
    <row r="44" spans="2:2"/>
  </sheetData>
  <sheetProtection password="CA50" sheet="1" objects="1" scenarios="1" selectLockedCells="1" selectUnlockedCells="1"/>
  <mergeCells count="265">
    <mergeCell ref="B30:AE30"/>
    <mergeCell ref="I3:K3"/>
    <mergeCell ref="L3:N3"/>
    <mergeCell ref="O3:Q3"/>
    <mergeCell ref="I4:K5"/>
    <mergeCell ref="L4:N5"/>
    <mergeCell ref="O4:Q5"/>
    <mergeCell ref="C4:E5"/>
    <mergeCell ref="R4:T5"/>
    <mergeCell ref="U4:W5"/>
    <mergeCell ref="F3:H3"/>
    <mergeCell ref="X4:Z5"/>
    <mergeCell ref="AA4:AC5"/>
    <mergeCell ref="AD4:AF5"/>
    <mergeCell ref="C24:E25"/>
    <mergeCell ref="B14:B15"/>
    <mergeCell ref="B16:B17"/>
    <mergeCell ref="B18:B19"/>
    <mergeCell ref="B20:B21"/>
    <mergeCell ref="B22:B23"/>
    <mergeCell ref="B24:B25"/>
    <mergeCell ref="B4:B5"/>
    <mergeCell ref="B6:B7"/>
    <mergeCell ref="B8:B9"/>
    <mergeCell ref="AG4:AI5"/>
    <mergeCell ref="R3:T3"/>
    <mergeCell ref="U3:W3"/>
    <mergeCell ref="X3:Z3"/>
    <mergeCell ref="AA3:AC3"/>
    <mergeCell ref="AD3:AF3"/>
    <mergeCell ref="AG3:AI3"/>
    <mergeCell ref="C20:E21"/>
    <mergeCell ref="C22:E23"/>
    <mergeCell ref="F6:F7"/>
    <mergeCell ref="G6:H7"/>
    <mergeCell ref="F8:F9"/>
    <mergeCell ref="F10:F11"/>
    <mergeCell ref="C14:E15"/>
    <mergeCell ref="C16:E17"/>
    <mergeCell ref="C18:E19"/>
    <mergeCell ref="C6:E7"/>
    <mergeCell ref="M6:N7"/>
    <mergeCell ref="O6:O7"/>
    <mergeCell ref="P6:Q7"/>
    <mergeCell ref="I20:I21"/>
    <mergeCell ref="I22:I23"/>
    <mergeCell ref="AA6:AA7"/>
    <mergeCell ref="AB6:AC7"/>
    <mergeCell ref="B10:B11"/>
    <mergeCell ref="B12:B13"/>
    <mergeCell ref="C8:E9"/>
    <mergeCell ref="C10:E11"/>
    <mergeCell ref="C12:E13"/>
    <mergeCell ref="F4:H5"/>
    <mergeCell ref="I6:I7"/>
    <mergeCell ref="J6:K7"/>
    <mergeCell ref="L6:L7"/>
    <mergeCell ref="L8:L9"/>
    <mergeCell ref="F24:F25"/>
    <mergeCell ref="G8:H9"/>
    <mergeCell ref="G10:H11"/>
    <mergeCell ref="G12:H13"/>
    <mergeCell ref="G14:H15"/>
    <mergeCell ref="G16:H17"/>
    <mergeCell ref="G18:H19"/>
    <mergeCell ref="G20:H21"/>
    <mergeCell ref="G22:H23"/>
    <mergeCell ref="G24:H25"/>
    <mergeCell ref="F12:F13"/>
    <mergeCell ref="F14:F15"/>
    <mergeCell ref="F16:F17"/>
    <mergeCell ref="F18:F19"/>
    <mergeCell ref="F20:F21"/>
    <mergeCell ref="F22:F23"/>
    <mergeCell ref="AD6:AD7"/>
    <mergeCell ref="AE6:AF7"/>
    <mergeCell ref="AG6:AG7"/>
    <mergeCell ref="AH6:AI7"/>
    <mergeCell ref="R6:R7"/>
    <mergeCell ref="S6:T7"/>
    <mergeCell ref="U6:U7"/>
    <mergeCell ref="V6:W7"/>
    <mergeCell ref="X6:X7"/>
    <mergeCell ref="Y6:Z7"/>
    <mergeCell ref="I24:I25"/>
    <mergeCell ref="J8:K9"/>
    <mergeCell ref="J10:K11"/>
    <mergeCell ref="J12:K13"/>
    <mergeCell ref="J14:K15"/>
    <mergeCell ref="J16:K17"/>
    <mergeCell ref="J18:K19"/>
    <mergeCell ref="J20:K21"/>
    <mergeCell ref="I8:I9"/>
    <mergeCell ref="I10:I11"/>
    <mergeCell ref="I12:I13"/>
    <mergeCell ref="I14:I15"/>
    <mergeCell ref="I16:I17"/>
    <mergeCell ref="I18:I19"/>
    <mergeCell ref="J22:K23"/>
    <mergeCell ref="J24:K25"/>
    <mergeCell ref="M8:N9"/>
    <mergeCell ref="L10:L11"/>
    <mergeCell ref="M10:N11"/>
    <mergeCell ref="L12:L13"/>
    <mergeCell ref="M12:N13"/>
    <mergeCell ref="L14:L15"/>
    <mergeCell ref="M14:N15"/>
    <mergeCell ref="L22:L23"/>
    <mergeCell ref="M22:N23"/>
    <mergeCell ref="L24:L25"/>
    <mergeCell ref="M24:N25"/>
    <mergeCell ref="O8:O9"/>
    <mergeCell ref="P8:Q9"/>
    <mergeCell ref="O10:O11"/>
    <mergeCell ref="P10:Q11"/>
    <mergeCell ref="O12:O13"/>
    <mergeCell ref="P12:Q13"/>
    <mergeCell ref="L16:L17"/>
    <mergeCell ref="M16:N17"/>
    <mergeCell ref="L18:L19"/>
    <mergeCell ref="M18:N19"/>
    <mergeCell ref="L20:L21"/>
    <mergeCell ref="M20:N21"/>
    <mergeCell ref="O20:O21"/>
    <mergeCell ref="P20:Q21"/>
    <mergeCell ref="O22:O23"/>
    <mergeCell ref="P22:Q23"/>
    <mergeCell ref="O24:O25"/>
    <mergeCell ref="P24:Q25"/>
    <mergeCell ref="O14:O15"/>
    <mergeCell ref="P14:Q15"/>
    <mergeCell ref="O16:O17"/>
    <mergeCell ref="P16:Q17"/>
    <mergeCell ref="O18:O19"/>
    <mergeCell ref="P18:Q19"/>
    <mergeCell ref="R24:R25"/>
    <mergeCell ref="S24:T25"/>
    <mergeCell ref="R14:R15"/>
    <mergeCell ref="S14:T15"/>
    <mergeCell ref="R16:R17"/>
    <mergeCell ref="S16:T17"/>
    <mergeCell ref="R18:R19"/>
    <mergeCell ref="S18:T19"/>
    <mergeCell ref="R20:R21"/>
    <mergeCell ref="S20:T21"/>
    <mergeCell ref="R22:R23"/>
    <mergeCell ref="S22:T23"/>
    <mergeCell ref="R8:R9"/>
    <mergeCell ref="S8:T9"/>
    <mergeCell ref="R10:R11"/>
    <mergeCell ref="S10:T11"/>
    <mergeCell ref="R12:R13"/>
    <mergeCell ref="S12:T13"/>
    <mergeCell ref="U8:U9"/>
    <mergeCell ref="V8:W9"/>
    <mergeCell ref="U10:U11"/>
    <mergeCell ref="V10:W11"/>
    <mergeCell ref="U12:U13"/>
    <mergeCell ref="V12:W13"/>
    <mergeCell ref="U20:U21"/>
    <mergeCell ref="V20:W21"/>
    <mergeCell ref="U22:U23"/>
    <mergeCell ref="V22:W23"/>
    <mergeCell ref="U24:U25"/>
    <mergeCell ref="V24:W25"/>
    <mergeCell ref="U14:U15"/>
    <mergeCell ref="V14:W15"/>
    <mergeCell ref="U16:U17"/>
    <mergeCell ref="V16:W17"/>
    <mergeCell ref="U18:U19"/>
    <mergeCell ref="V18:W19"/>
    <mergeCell ref="X22:X23"/>
    <mergeCell ref="Y22:Z23"/>
    <mergeCell ref="X24:X25"/>
    <mergeCell ref="Y24:Z25"/>
    <mergeCell ref="X14:X15"/>
    <mergeCell ref="Y14:Z15"/>
    <mergeCell ref="X16:X17"/>
    <mergeCell ref="Y16:Z17"/>
    <mergeCell ref="X18:X19"/>
    <mergeCell ref="Y18:Z19"/>
    <mergeCell ref="AB18:AC19"/>
    <mergeCell ref="AA8:AA9"/>
    <mergeCell ref="AB8:AC9"/>
    <mergeCell ref="AA10:AA11"/>
    <mergeCell ref="AB10:AC11"/>
    <mergeCell ref="AA12:AA13"/>
    <mergeCell ref="AB12:AC13"/>
    <mergeCell ref="X20:X21"/>
    <mergeCell ref="Y20:Z21"/>
    <mergeCell ref="X8:X9"/>
    <mergeCell ref="Y8:Z9"/>
    <mergeCell ref="X10:X11"/>
    <mergeCell ref="Y10:Z11"/>
    <mergeCell ref="X12:X13"/>
    <mergeCell ref="Y12:Z13"/>
    <mergeCell ref="AH8:AI9"/>
    <mergeCell ref="AG10:AG11"/>
    <mergeCell ref="AH10:AI11"/>
    <mergeCell ref="AG12:AG13"/>
    <mergeCell ref="AH12:AI13"/>
    <mergeCell ref="AD20:AD21"/>
    <mergeCell ref="AE20:AF21"/>
    <mergeCell ref="AD22:AD23"/>
    <mergeCell ref="AE22:AF23"/>
    <mergeCell ref="AD14:AD15"/>
    <mergeCell ref="AE14:AF15"/>
    <mergeCell ref="AD16:AD17"/>
    <mergeCell ref="AE16:AF17"/>
    <mergeCell ref="AD18:AD19"/>
    <mergeCell ref="AE18:AF19"/>
    <mergeCell ref="AD8:AD9"/>
    <mergeCell ref="AE8:AF9"/>
    <mergeCell ref="AD10:AD11"/>
    <mergeCell ref="AE10:AF11"/>
    <mergeCell ref="AD12:AD13"/>
    <mergeCell ref="AE12:AF13"/>
    <mergeCell ref="AJ4:AK5"/>
    <mergeCell ref="AJ6:AK7"/>
    <mergeCell ref="AJ8:AK9"/>
    <mergeCell ref="AJ10:AK11"/>
    <mergeCell ref="AJ12:AK13"/>
    <mergeCell ref="C26:E27"/>
    <mergeCell ref="F26:H27"/>
    <mergeCell ref="I26:K27"/>
    <mergeCell ref="L26:N27"/>
    <mergeCell ref="O26:Q27"/>
    <mergeCell ref="R26:T27"/>
    <mergeCell ref="AG20:AG21"/>
    <mergeCell ref="AH20:AI21"/>
    <mergeCell ref="AG22:AG23"/>
    <mergeCell ref="AH22:AI23"/>
    <mergeCell ref="AG24:AG25"/>
    <mergeCell ref="AH24:AI25"/>
    <mergeCell ref="AG14:AG15"/>
    <mergeCell ref="AH14:AI15"/>
    <mergeCell ref="AG16:AG17"/>
    <mergeCell ref="AH16:AI17"/>
    <mergeCell ref="AG18:AG19"/>
    <mergeCell ref="AH18:AI19"/>
    <mergeCell ref="AG8:AG9"/>
    <mergeCell ref="AJ14:AK15"/>
    <mergeCell ref="AJ16:AK17"/>
    <mergeCell ref="AJ18:AK19"/>
    <mergeCell ref="AJ20:AK21"/>
    <mergeCell ref="AJ22:AK23"/>
    <mergeCell ref="AJ24:AK25"/>
    <mergeCell ref="U26:W27"/>
    <mergeCell ref="X26:Z27"/>
    <mergeCell ref="AA26:AC27"/>
    <mergeCell ref="AD26:AF27"/>
    <mergeCell ref="AG26:AI27"/>
    <mergeCell ref="AD24:AD25"/>
    <mergeCell ref="AE24:AF25"/>
    <mergeCell ref="AA20:AA21"/>
    <mergeCell ref="AB20:AC21"/>
    <mergeCell ref="AA22:AA23"/>
    <mergeCell ref="AB22:AC23"/>
    <mergeCell ref="AA24:AA25"/>
    <mergeCell ref="AB24:AC25"/>
    <mergeCell ref="AA14:AA15"/>
    <mergeCell ref="AB14:AC15"/>
    <mergeCell ref="AA16:AA17"/>
    <mergeCell ref="AB16:AC17"/>
    <mergeCell ref="AA18:AA19"/>
  </mergeCells>
  <conditionalFormatting sqref="F3:AI3">
    <cfRule type="colorScale" priority="1">
      <colorScale>
        <cfvo type="min"/>
        <cfvo type="max"/>
        <color theme="9" tint="0.79998168889431442"/>
        <color rgb="FF00B050"/>
      </colorScale>
    </cfRule>
  </conditionalFormatting>
  <conditionalFormatting sqref="B6:B25">
    <cfRule type="colorScale" priority="3">
      <colorScale>
        <cfvo type="min"/>
        <cfvo type="max"/>
        <color theme="5" tint="0.79998168889431442"/>
        <color theme="5"/>
      </colorScale>
    </cfRule>
  </conditionalFormatting>
  <dataValidations count="1">
    <dataValidation type="list" allowBlank="1" showInputMessage="1" showErrorMessage="1" sqref="F6:F25 I6:I25 L6:L25 O6:O25 R6:R25 U6:U25 X6:X25 AA6:AA25 AD6:AD25 AG6:AG25" xr:uid="{00000000-0002-0000-0400-000000000000}">
      <formula1>"20,10,1"</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tabColor rgb="FFFF0000"/>
  </sheetPr>
  <dimension ref="B1:XFB27"/>
  <sheetViews>
    <sheetView workbookViewId="0"/>
  </sheetViews>
  <sheetFormatPr defaultColWidth="0" defaultRowHeight="17.25" zeroHeight="1"/>
  <cols>
    <col min="1" max="1" width="1.42578125" style="4" customWidth="1"/>
    <col min="2" max="14" width="11.42578125" style="4" customWidth="1"/>
    <col min="15" max="15" width="4.28515625" style="4" customWidth="1"/>
    <col min="16" max="16382" width="11.42578125" style="4" hidden="1"/>
    <col min="16383" max="16383" width="2.28515625" style="4" customWidth="1"/>
    <col min="16384" max="16384" width="2.42578125" style="4" customWidth="1"/>
  </cols>
  <sheetData>
    <row r="1" spans="2:14" ht="18" thickBot="1"/>
    <row r="2" spans="2:14" ht="30" thickBot="1">
      <c r="B2" s="305" t="s">
        <v>204</v>
      </c>
      <c r="C2" s="306"/>
      <c r="D2" s="306"/>
      <c r="E2" s="306"/>
      <c r="F2" s="306"/>
      <c r="G2" s="306"/>
      <c r="H2" s="306"/>
      <c r="I2" s="306"/>
      <c r="J2" s="306"/>
      <c r="K2" s="306"/>
      <c r="L2" s="306"/>
      <c r="M2" s="306"/>
      <c r="N2" s="307"/>
    </row>
    <row r="3" spans="2:14" ht="18" thickBot="1"/>
    <row r="4" spans="2:14">
      <c r="B4" s="296" t="s">
        <v>205</v>
      </c>
      <c r="C4" s="297"/>
      <c r="D4" s="297"/>
      <c r="E4" s="297"/>
      <c r="F4" s="297"/>
      <c r="G4" s="297"/>
      <c r="H4" s="297"/>
      <c r="I4" s="297"/>
      <c r="J4" s="297"/>
      <c r="K4" s="297"/>
      <c r="L4" s="297"/>
      <c r="M4" s="297"/>
      <c r="N4" s="298"/>
    </row>
    <row r="5" spans="2:14">
      <c r="B5" s="299"/>
      <c r="C5" s="300"/>
      <c r="D5" s="300"/>
      <c r="E5" s="300"/>
      <c r="F5" s="300"/>
      <c r="G5" s="300"/>
      <c r="H5" s="300"/>
      <c r="I5" s="300"/>
      <c r="J5" s="300"/>
      <c r="K5" s="300"/>
      <c r="L5" s="300"/>
      <c r="M5" s="300"/>
      <c r="N5" s="301"/>
    </row>
    <row r="6" spans="2:14">
      <c r="B6" s="299"/>
      <c r="C6" s="300"/>
      <c r="D6" s="300"/>
      <c r="E6" s="300"/>
      <c r="F6" s="300"/>
      <c r="G6" s="300"/>
      <c r="H6" s="300"/>
      <c r="I6" s="300"/>
      <c r="J6" s="300"/>
      <c r="K6" s="300"/>
      <c r="L6" s="300"/>
      <c r="M6" s="300"/>
      <c r="N6" s="301"/>
    </row>
    <row r="7" spans="2:14">
      <c r="B7" s="299"/>
      <c r="C7" s="300"/>
      <c r="D7" s="300"/>
      <c r="E7" s="300"/>
      <c r="F7" s="300"/>
      <c r="G7" s="300"/>
      <c r="H7" s="300"/>
      <c r="I7" s="300"/>
      <c r="J7" s="300"/>
      <c r="K7" s="300"/>
      <c r="L7" s="300"/>
      <c r="M7" s="300"/>
      <c r="N7" s="301"/>
    </row>
    <row r="8" spans="2:14">
      <c r="B8" s="299"/>
      <c r="C8" s="300"/>
      <c r="D8" s="300"/>
      <c r="E8" s="300"/>
      <c r="F8" s="300"/>
      <c r="G8" s="300"/>
      <c r="H8" s="300"/>
      <c r="I8" s="300"/>
      <c r="J8" s="300"/>
      <c r="K8" s="300"/>
      <c r="L8" s="300"/>
      <c r="M8" s="300"/>
      <c r="N8" s="301"/>
    </row>
    <row r="9" spans="2:14">
      <c r="B9" s="299"/>
      <c r="C9" s="300"/>
      <c r="D9" s="300"/>
      <c r="E9" s="300"/>
      <c r="F9" s="300"/>
      <c r="G9" s="300"/>
      <c r="H9" s="300"/>
      <c r="I9" s="300"/>
      <c r="J9" s="300"/>
      <c r="K9" s="300"/>
      <c r="L9" s="300"/>
      <c r="M9" s="300"/>
      <c r="N9" s="301"/>
    </row>
    <row r="10" spans="2:14">
      <c r="B10" s="299"/>
      <c r="C10" s="300"/>
      <c r="D10" s="300"/>
      <c r="E10" s="300"/>
      <c r="F10" s="300"/>
      <c r="G10" s="300"/>
      <c r="H10" s="300"/>
      <c r="I10" s="300"/>
      <c r="J10" s="300"/>
      <c r="K10" s="300"/>
      <c r="L10" s="300"/>
      <c r="M10" s="300"/>
      <c r="N10" s="301"/>
    </row>
    <row r="11" spans="2:14">
      <c r="B11" s="299"/>
      <c r="C11" s="300"/>
      <c r="D11" s="300"/>
      <c r="E11" s="300"/>
      <c r="F11" s="300"/>
      <c r="G11" s="300"/>
      <c r="H11" s="300"/>
      <c r="I11" s="300"/>
      <c r="J11" s="300"/>
      <c r="K11" s="300"/>
      <c r="L11" s="300"/>
      <c r="M11" s="300"/>
      <c r="N11" s="301"/>
    </row>
    <row r="12" spans="2:14">
      <c r="B12" s="299"/>
      <c r="C12" s="300"/>
      <c r="D12" s="300"/>
      <c r="E12" s="300"/>
      <c r="F12" s="300"/>
      <c r="G12" s="300"/>
      <c r="H12" s="300"/>
      <c r="I12" s="300"/>
      <c r="J12" s="300"/>
      <c r="K12" s="300"/>
      <c r="L12" s="300"/>
      <c r="M12" s="300"/>
      <c r="N12" s="301"/>
    </row>
    <row r="13" spans="2:14">
      <c r="B13" s="299"/>
      <c r="C13" s="300"/>
      <c r="D13" s="300"/>
      <c r="E13" s="300"/>
      <c r="F13" s="300"/>
      <c r="G13" s="300"/>
      <c r="H13" s="300"/>
      <c r="I13" s="300"/>
      <c r="J13" s="300"/>
      <c r="K13" s="300"/>
      <c r="L13" s="300"/>
      <c r="M13" s="300"/>
      <c r="N13" s="301"/>
    </row>
    <row r="14" spans="2:14">
      <c r="B14" s="299"/>
      <c r="C14" s="300"/>
      <c r="D14" s="300"/>
      <c r="E14" s="300"/>
      <c r="F14" s="300"/>
      <c r="G14" s="300"/>
      <c r="H14" s="300"/>
      <c r="I14" s="300"/>
      <c r="J14" s="300"/>
      <c r="K14" s="300"/>
      <c r="L14" s="300"/>
      <c r="M14" s="300"/>
      <c r="N14" s="301"/>
    </row>
    <row r="15" spans="2:14">
      <c r="B15" s="299"/>
      <c r="C15" s="300"/>
      <c r="D15" s="300"/>
      <c r="E15" s="300"/>
      <c r="F15" s="300"/>
      <c r="G15" s="300"/>
      <c r="H15" s="300"/>
      <c r="I15" s="300"/>
      <c r="J15" s="300"/>
      <c r="K15" s="300"/>
      <c r="L15" s="300"/>
      <c r="M15" s="300"/>
      <c r="N15" s="301"/>
    </row>
    <row r="16" spans="2:14">
      <c r="B16" s="299"/>
      <c r="C16" s="300"/>
      <c r="D16" s="300"/>
      <c r="E16" s="300"/>
      <c r="F16" s="300"/>
      <c r="G16" s="300"/>
      <c r="H16" s="300"/>
      <c r="I16" s="300"/>
      <c r="J16" s="300"/>
      <c r="K16" s="300"/>
      <c r="L16" s="300"/>
      <c r="M16" s="300"/>
      <c r="N16" s="301"/>
    </row>
    <row r="17" spans="2:31" ht="18" thickBot="1">
      <c r="B17" s="302"/>
      <c r="C17" s="303"/>
      <c r="D17" s="303"/>
      <c r="E17" s="303"/>
      <c r="F17" s="303"/>
      <c r="G17" s="303"/>
      <c r="H17" s="303"/>
      <c r="I17" s="303"/>
      <c r="J17" s="303"/>
      <c r="K17" s="303"/>
      <c r="L17" s="303"/>
      <c r="M17" s="303"/>
      <c r="N17" s="304"/>
    </row>
    <row r="18" spans="2:31">
      <c r="D18" s="308"/>
      <c r="E18" s="308"/>
      <c r="F18" s="308"/>
      <c r="G18" s="308"/>
      <c r="H18" s="308"/>
      <c r="I18" s="308"/>
      <c r="J18" s="308"/>
      <c r="K18" s="308"/>
      <c r="L18" s="308"/>
      <c r="M18" s="308"/>
      <c r="N18" s="308"/>
    </row>
    <row r="19" spans="2:31" s="1" customFormat="1" ht="31.5" customHeight="1">
      <c r="B19" s="221" t="s">
        <v>137</v>
      </c>
      <c r="C19" s="222"/>
      <c r="D19" s="222"/>
      <c r="E19" s="222"/>
      <c r="F19" s="222"/>
      <c r="G19" s="222"/>
      <c r="H19" s="222"/>
      <c r="I19" s="222"/>
      <c r="J19" s="222"/>
      <c r="K19" s="222"/>
      <c r="L19" s="222"/>
      <c r="M19" s="222"/>
      <c r="N19" s="222"/>
      <c r="O19" s="222"/>
      <c r="P19" s="222"/>
      <c r="Q19" s="222"/>
      <c r="R19" s="222"/>
      <c r="S19" s="222"/>
      <c r="T19" s="222"/>
      <c r="U19" s="222"/>
      <c r="V19" s="222"/>
      <c r="W19" s="222"/>
      <c r="X19" s="222"/>
      <c r="Y19" s="222"/>
      <c r="Z19" s="222"/>
      <c r="AA19" s="222"/>
      <c r="AB19" s="222"/>
      <c r="AC19" s="222"/>
      <c r="AD19" s="222"/>
      <c r="AE19" s="223"/>
    </row>
    <row r="20" spans="2:31" s="1" customFormat="1" ht="13.5"/>
    <row r="21" spans="2:31" s="1" customFormat="1" ht="18.75">
      <c r="B21" s="119" t="s">
        <v>206</v>
      </c>
    </row>
    <row r="22" spans="2:31" s="1" customFormat="1" ht="18.75">
      <c r="B22" s="4" t="s">
        <v>207</v>
      </c>
    </row>
    <row r="23" spans="2:31" s="1" customFormat="1" ht="18.75">
      <c r="B23" s="4" t="s">
        <v>208</v>
      </c>
    </row>
    <row r="24" spans="2:31" s="1" customFormat="1" ht="18.75">
      <c r="B24" s="119" t="s">
        <v>209</v>
      </c>
    </row>
    <row r="25" spans="2:31" s="1" customFormat="1" ht="18.75">
      <c r="B25" s="4" t="s">
        <v>210</v>
      </c>
    </row>
    <row r="26" spans="2:31" ht="18.75">
      <c r="B26" s="4" t="s">
        <v>211</v>
      </c>
    </row>
    <row r="27" spans="2:31"/>
  </sheetData>
  <sheetProtection password="CA50" sheet="1" objects="1" scenarios="1" selectLockedCells="1" selectUnlockedCells="1"/>
  <mergeCells count="4">
    <mergeCell ref="B4:N17"/>
    <mergeCell ref="B2:N2"/>
    <mergeCell ref="D18:N18"/>
    <mergeCell ref="B19:AE19"/>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S38"/>
  <sheetViews>
    <sheetView zoomScale="90" zoomScaleNormal="90" workbookViewId="0"/>
  </sheetViews>
  <sheetFormatPr defaultColWidth="0" defaultRowHeight="13.5" zeroHeight="1"/>
  <cols>
    <col min="1" max="1" width="2.42578125" style="3" customWidth="1"/>
    <col min="2" max="2" width="18.42578125" style="3" customWidth="1"/>
    <col min="3" max="3" width="17.85546875" style="3" customWidth="1"/>
    <col min="4" max="4" width="21.7109375" style="3" customWidth="1"/>
    <col min="5" max="5" width="30.42578125" style="3" customWidth="1"/>
    <col min="6" max="6" width="42.42578125" style="5" customWidth="1"/>
    <col min="7" max="7" width="26" style="5" customWidth="1"/>
    <col min="8" max="8" width="4.5703125" style="5" hidden="1" customWidth="1"/>
    <col min="9" max="18" width="11.42578125" style="3" hidden="1" customWidth="1"/>
    <col min="19" max="19" width="0" style="3" hidden="1" customWidth="1"/>
    <col min="20" max="16384" width="11.42578125" style="3"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sheetData>
  <sheetProtection password="CA50" sheet="1" objects="1" scenarios="1" selectLockedCells="1" selectUnlockedCells="1"/>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B2:AE48"/>
  <sheetViews>
    <sheetView zoomScale="96" zoomScaleNormal="96" workbookViewId="0"/>
  </sheetViews>
  <sheetFormatPr defaultColWidth="11.42578125" defaultRowHeight="13.5"/>
  <cols>
    <col min="1" max="1" width="2.42578125" style="3" customWidth="1"/>
    <col min="2" max="2" width="18.42578125" style="3" customWidth="1"/>
    <col min="3" max="3" width="17.85546875" style="3" customWidth="1"/>
    <col min="4" max="4" width="21.7109375" style="3" customWidth="1"/>
    <col min="5" max="5" width="30.42578125" style="3" customWidth="1"/>
    <col min="6" max="6" width="42.42578125" style="5" customWidth="1"/>
    <col min="7" max="7" width="39.28515625" style="5" customWidth="1"/>
    <col min="8" max="8" width="41.28515625" style="5" customWidth="1"/>
    <col min="9" max="9" width="11.42578125" style="3"/>
    <col min="10" max="10" width="12.28515625" style="3" bestFit="1" customWidth="1"/>
    <col min="11" max="11" width="31" style="3" customWidth="1"/>
    <col min="12" max="12" width="14.28515625" style="3" customWidth="1"/>
    <col min="13" max="13" width="16.85546875" style="3" customWidth="1"/>
    <col min="14" max="14" width="47.28515625" style="34" customWidth="1"/>
    <col min="15" max="15" width="38.5703125" style="34" customWidth="1"/>
    <col min="16" max="16" width="13.140625" style="3" customWidth="1"/>
    <col min="17" max="17" width="16.42578125" style="3" customWidth="1"/>
    <col min="18" max="18" width="18.42578125" style="3" customWidth="1"/>
    <col min="19" max="16384" width="11.42578125" style="3"/>
  </cols>
  <sheetData>
    <row r="2" spans="2:31" s="48" customFormat="1" ht="36.75" customHeight="1">
      <c r="B2" s="46" t="s">
        <v>212</v>
      </c>
      <c r="C2" s="46" t="s">
        <v>213</v>
      </c>
      <c r="D2" s="47" t="s">
        <v>214</v>
      </c>
      <c r="E2" s="46" t="s">
        <v>204</v>
      </c>
      <c r="F2" s="46" t="s">
        <v>215</v>
      </c>
      <c r="G2" s="46" t="s">
        <v>216</v>
      </c>
      <c r="H2" s="46" t="s">
        <v>217</v>
      </c>
      <c r="I2" s="46" t="s">
        <v>218</v>
      </c>
      <c r="J2" s="47" t="s">
        <v>219</v>
      </c>
      <c r="K2" s="47" t="s">
        <v>220</v>
      </c>
      <c r="L2" s="47" t="s">
        <v>221</v>
      </c>
      <c r="M2" s="47" t="s">
        <v>222</v>
      </c>
      <c r="N2" s="47" t="s">
        <v>223</v>
      </c>
      <c r="O2" s="47" t="s">
        <v>224</v>
      </c>
      <c r="P2" s="47" t="s">
        <v>225</v>
      </c>
      <c r="Q2" s="47" t="s">
        <v>226</v>
      </c>
      <c r="R2" s="47" t="s">
        <v>227</v>
      </c>
      <c r="S2" s="48" t="s">
        <v>228</v>
      </c>
    </row>
    <row r="3" spans="2:31" ht="81" customHeight="1">
      <c r="B3" s="310" t="s">
        <v>229</v>
      </c>
      <c r="C3" s="313" t="s">
        <v>230</v>
      </c>
      <c r="D3" s="313" t="s">
        <v>231</v>
      </c>
      <c r="E3" s="313" t="s">
        <v>232</v>
      </c>
      <c r="F3" s="45" t="s">
        <v>233</v>
      </c>
      <c r="G3" s="44" t="s">
        <v>234</v>
      </c>
      <c r="H3" s="67" t="s">
        <v>235</v>
      </c>
      <c r="I3" s="162" t="s">
        <v>236</v>
      </c>
      <c r="J3" s="162" t="s">
        <v>237</v>
      </c>
      <c r="K3" s="6" t="s">
        <v>238</v>
      </c>
      <c r="L3" s="162" t="s">
        <v>239</v>
      </c>
      <c r="M3" s="166" t="s">
        <v>240</v>
      </c>
      <c r="N3" s="166" t="s">
        <v>241</v>
      </c>
      <c r="O3" s="166" t="s">
        <v>242</v>
      </c>
      <c r="P3" s="162" t="s">
        <v>243</v>
      </c>
      <c r="Q3" s="162" t="s">
        <v>244</v>
      </c>
      <c r="R3" s="162" t="s">
        <v>245</v>
      </c>
    </row>
    <row r="4" spans="2:31" ht="27">
      <c r="B4" s="311"/>
      <c r="C4" s="311"/>
      <c r="D4" s="311"/>
      <c r="E4" s="311"/>
      <c r="F4" s="38" t="s">
        <v>246</v>
      </c>
      <c r="G4" s="42" t="s">
        <v>247</v>
      </c>
      <c r="H4" s="67" t="s">
        <v>248</v>
      </c>
      <c r="I4" s="162" t="s">
        <v>236</v>
      </c>
      <c r="J4" s="162" t="s">
        <v>237</v>
      </c>
      <c r="K4" s="6" t="s">
        <v>249</v>
      </c>
      <c r="L4" s="162" t="s">
        <v>239</v>
      </c>
      <c r="M4" s="166" t="s">
        <v>250</v>
      </c>
      <c r="N4" s="166" t="s">
        <v>251</v>
      </c>
      <c r="O4" s="166" t="s">
        <v>252</v>
      </c>
      <c r="P4" s="162" t="s">
        <v>253</v>
      </c>
      <c r="Q4" s="162" t="s">
        <v>254</v>
      </c>
      <c r="R4" s="162" t="s">
        <v>254</v>
      </c>
    </row>
    <row r="5" spans="2:31" ht="40.5">
      <c r="B5" s="311"/>
      <c r="C5" s="311"/>
      <c r="D5" s="311"/>
      <c r="E5" s="311"/>
      <c r="F5" s="36" t="s">
        <v>255</v>
      </c>
      <c r="G5" s="42" t="s">
        <v>247</v>
      </c>
      <c r="H5" s="67" t="s">
        <v>256</v>
      </c>
      <c r="I5" s="162" t="s">
        <v>257</v>
      </c>
      <c r="J5" s="162" t="s">
        <v>237</v>
      </c>
      <c r="K5" s="163" t="s">
        <v>258</v>
      </c>
      <c r="L5" s="162" t="s">
        <v>259</v>
      </c>
      <c r="M5" s="166" t="s">
        <v>240</v>
      </c>
      <c r="N5" s="166" t="s">
        <v>260</v>
      </c>
      <c r="O5" s="166" t="s">
        <v>261</v>
      </c>
      <c r="P5" s="162" t="s">
        <v>262</v>
      </c>
      <c r="Q5" s="162" t="s">
        <v>244</v>
      </c>
      <c r="R5" s="162" t="s">
        <v>254</v>
      </c>
    </row>
    <row r="6" spans="2:31" ht="40.5">
      <c r="B6" s="311"/>
      <c r="C6" s="311"/>
      <c r="D6" s="311"/>
      <c r="E6" s="311"/>
      <c r="F6" s="36" t="s">
        <v>263</v>
      </c>
      <c r="G6" s="43" t="s">
        <v>264</v>
      </c>
      <c r="H6" s="67" t="s">
        <v>265</v>
      </c>
      <c r="I6" s="162" t="s">
        <v>236</v>
      </c>
      <c r="J6" s="162" t="s">
        <v>237</v>
      </c>
      <c r="K6" s="163" t="s">
        <v>266</v>
      </c>
      <c r="L6" s="162" t="s">
        <v>259</v>
      </c>
      <c r="M6" s="166" t="s">
        <v>250</v>
      </c>
      <c r="N6" s="166" t="s">
        <v>267</v>
      </c>
      <c r="O6" s="166" t="s">
        <v>268</v>
      </c>
      <c r="P6" s="32">
        <v>1</v>
      </c>
      <c r="Q6" s="162" t="s">
        <v>254</v>
      </c>
      <c r="R6" s="162" t="s">
        <v>254</v>
      </c>
    </row>
    <row r="7" spans="2:31" ht="40.5">
      <c r="B7" s="311"/>
      <c r="C7" s="311"/>
      <c r="D7" s="311"/>
      <c r="E7" s="311"/>
      <c r="F7" s="37" t="s">
        <v>269</v>
      </c>
      <c r="G7" s="43" t="s">
        <v>264</v>
      </c>
      <c r="H7" s="67" t="s">
        <v>270</v>
      </c>
      <c r="I7" s="176" t="s">
        <v>271</v>
      </c>
      <c r="J7" s="176" t="s">
        <v>237</v>
      </c>
      <c r="K7" s="177" t="s">
        <v>272</v>
      </c>
      <c r="L7" s="162" t="s">
        <v>239</v>
      </c>
      <c r="M7" s="166" t="s">
        <v>273</v>
      </c>
      <c r="N7" s="166" t="s">
        <v>274</v>
      </c>
      <c r="O7" s="166" t="s">
        <v>275</v>
      </c>
      <c r="P7" s="33" t="s">
        <v>276</v>
      </c>
      <c r="Q7" s="162" t="s">
        <v>277</v>
      </c>
      <c r="R7" s="162" t="s">
        <v>254</v>
      </c>
    </row>
    <row r="8" spans="2:31" ht="27">
      <c r="B8" s="311"/>
      <c r="C8" s="311"/>
      <c r="D8" s="311"/>
      <c r="E8" s="311"/>
      <c r="F8" s="41" t="s">
        <v>278</v>
      </c>
      <c r="G8" s="43" t="s">
        <v>264</v>
      </c>
      <c r="H8" s="163" t="s">
        <v>171</v>
      </c>
      <c r="I8" s="162" t="s">
        <v>236</v>
      </c>
      <c r="J8" s="162" t="s">
        <v>237</v>
      </c>
      <c r="K8" s="163" t="s">
        <v>279</v>
      </c>
      <c r="L8" s="162" t="s">
        <v>239</v>
      </c>
      <c r="M8" s="166" t="s">
        <v>273</v>
      </c>
      <c r="N8" s="166" t="s">
        <v>280</v>
      </c>
      <c r="O8" s="166" t="s">
        <v>281</v>
      </c>
      <c r="P8" s="162" t="s">
        <v>282</v>
      </c>
      <c r="Q8" s="162" t="s">
        <v>254</v>
      </c>
      <c r="R8" s="162" t="s">
        <v>254</v>
      </c>
    </row>
    <row r="9" spans="2:31" ht="54">
      <c r="B9" s="311"/>
      <c r="C9" s="311"/>
      <c r="D9" s="311"/>
      <c r="E9" s="311"/>
      <c r="F9" s="39" t="s">
        <v>283</v>
      </c>
      <c r="G9" s="42" t="s">
        <v>247</v>
      </c>
      <c r="H9" s="163" t="s">
        <v>284</v>
      </c>
      <c r="I9" s="162" t="s">
        <v>271</v>
      </c>
      <c r="J9" s="162" t="s">
        <v>237</v>
      </c>
      <c r="K9" s="163" t="s">
        <v>285</v>
      </c>
      <c r="L9" s="162" t="s">
        <v>239</v>
      </c>
      <c r="M9" s="166" t="s">
        <v>250</v>
      </c>
      <c r="N9" s="166" t="s">
        <v>286</v>
      </c>
      <c r="O9" s="166" t="s">
        <v>287</v>
      </c>
      <c r="P9" s="32">
        <v>1</v>
      </c>
      <c r="Q9" s="162" t="s">
        <v>254</v>
      </c>
      <c r="R9" s="162" t="s">
        <v>254</v>
      </c>
    </row>
    <row r="10" spans="2:31" ht="54">
      <c r="B10" s="312"/>
      <c r="C10" s="312"/>
      <c r="D10" s="312"/>
      <c r="E10" s="312"/>
      <c r="F10" s="40" t="s">
        <v>288</v>
      </c>
      <c r="G10" s="40" t="s">
        <v>289</v>
      </c>
      <c r="H10" s="6" t="s">
        <v>290</v>
      </c>
      <c r="I10" s="162" t="s">
        <v>236</v>
      </c>
      <c r="J10" s="162" t="s">
        <v>237</v>
      </c>
      <c r="K10" s="163" t="s">
        <v>291</v>
      </c>
      <c r="L10" s="162" t="s">
        <v>259</v>
      </c>
      <c r="M10" s="166" t="s">
        <v>292</v>
      </c>
      <c r="N10" s="166" t="s">
        <v>293</v>
      </c>
      <c r="O10" s="166" t="s">
        <v>294</v>
      </c>
      <c r="P10" s="162" t="s">
        <v>295</v>
      </c>
      <c r="Q10" s="162" t="s">
        <v>244</v>
      </c>
      <c r="R10" s="162" t="s">
        <v>254</v>
      </c>
    </row>
    <row r="14" spans="2:31" s="1" customFormat="1" ht="31.5" customHeight="1">
      <c r="B14" s="221" t="s">
        <v>296</v>
      </c>
      <c r="C14" s="309"/>
      <c r="D14" s="309"/>
      <c r="E14" s="309"/>
      <c r="F14" s="309"/>
      <c r="G14" s="309"/>
      <c r="H14" s="309"/>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1"/>
    </row>
    <row r="15" spans="2:31" s="1" customFormat="1"/>
    <row r="16" spans="2:31" s="1" customFormat="1" ht="18.75">
      <c r="B16" s="119" t="s">
        <v>297</v>
      </c>
    </row>
    <row r="17" spans="2:31" s="1" customFormat="1" ht="18.75">
      <c r="B17" s="119" t="s">
        <v>298</v>
      </c>
    </row>
    <row r="18" spans="2:31" s="1" customFormat="1" ht="18.75">
      <c r="B18" s="4" t="s">
        <v>299</v>
      </c>
    </row>
    <row r="19" spans="2:31" s="1" customFormat="1" ht="18.75">
      <c r="B19" s="119" t="s">
        <v>300</v>
      </c>
    </row>
    <row r="20" spans="2:31" s="1" customFormat="1" ht="18.75">
      <c r="B20" s="4" t="s">
        <v>301</v>
      </c>
    </row>
    <row r="23" spans="2:31" s="1" customFormat="1" ht="31.5" customHeight="1">
      <c r="B23" s="221" t="s">
        <v>302</v>
      </c>
      <c r="C23" s="309"/>
      <c r="D23" s="309"/>
      <c r="E23" s="309"/>
      <c r="F23" s="309"/>
      <c r="G23" s="309"/>
      <c r="H23" s="309"/>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1"/>
    </row>
    <row r="24" spans="2:31" s="1" customFormat="1"/>
    <row r="25" spans="2:31" s="1" customFormat="1" ht="18">
      <c r="B25" s="123" t="s">
        <v>303</v>
      </c>
    </row>
    <row r="26" spans="2:31" s="1" customFormat="1" ht="18">
      <c r="B26" s="123" t="s">
        <v>304</v>
      </c>
    </row>
    <row r="27" spans="2:31" s="1" customFormat="1" ht="18">
      <c r="B27" s="123" t="s">
        <v>305</v>
      </c>
    </row>
    <row r="28" spans="2:31" s="1" customFormat="1" ht="18">
      <c r="B28" s="123" t="s">
        <v>306</v>
      </c>
    </row>
    <row r="29" spans="2:31" s="1" customFormat="1" ht="18">
      <c r="B29" s="123" t="s">
        <v>307</v>
      </c>
    </row>
    <row r="30" spans="2:31" s="1" customFormat="1" ht="18">
      <c r="B30" s="123" t="s">
        <v>308</v>
      </c>
    </row>
    <row r="31" spans="2:31" s="1" customFormat="1" ht="18">
      <c r="B31" s="123" t="s">
        <v>309</v>
      </c>
    </row>
    <row r="32" spans="2:31" s="1" customFormat="1" ht="18">
      <c r="B32" s="123" t="s">
        <v>310</v>
      </c>
    </row>
    <row r="33" spans="2:31" s="1" customFormat="1" ht="18">
      <c r="B33" s="123" t="s">
        <v>311</v>
      </c>
    </row>
    <row r="34" spans="2:31" s="1" customFormat="1" ht="18">
      <c r="B34" s="123" t="s">
        <v>312</v>
      </c>
    </row>
    <row r="36" spans="2:31" s="1" customFormat="1" ht="31.5" customHeight="1">
      <c r="B36" s="221" t="s">
        <v>313</v>
      </c>
      <c r="C36" s="309"/>
      <c r="D36" s="309"/>
      <c r="E36" s="309"/>
      <c r="F36" s="309"/>
      <c r="G36" s="309"/>
      <c r="H36" s="309"/>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1"/>
    </row>
    <row r="37" spans="2:31" s="1" customFormat="1"/>
    <row r="38" spans="2:31" s="1" customFormat="1" ht="18.75">
      <c r="B38" s="119" t="s">
        <v>314</v>
      </c>
    </row>
    <row r="39" spans="2:31" s="1" customFormat="1" ht="18.75">
      <c r="B39" s="119" t="s">
        <v>315</v>
      </c>
    </row>
    <row r="40" spans="2:31" s="1" customFormat="1" ht="18.75">
      <c r="B40" s="4" t="s">
        <v>316</v>
      </c>
    </row>
    <row r="41" spans="2:31" s="1" customFormat="1" ht="18.75">
      <c r="B41" s="119" t="s">
        <v>317</v>
      </c>
    </row>
    <row r="42" spans="2:31" s="1" customFormat="1" ht="18.75">
      <c r="B42" s="119" t="s">
        <v>318</v>
      </c>
    </row>
    <row r="43" spans="2:31" s="1" customFormat="1" ht="18.75">
      <c r="B43" s="119" t="s">
        <v>319</v>
      </c>
    </row>
    <row r="45" spans="2:31" s="1" customFormat="1" ht="31.5" customHeight="1">
      <c r="B45" s="221" t="s">
        <v>320</v>
      </c>
      <c r="C45" s="309"/>
      <c r="D45" s="309"/>
      <c r="E45" s="309"/>
      <c r="F45" s="309"/>
      <c r="G45" s="309"/>
      <c r="H45" s="309"/>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1"/>
    </row>
    <row r="46" spans="2:31" s="1" customFormat="1"/>
    <row r="47" spans="2:31" s="1" customFormat="1" ht="18.75">
      <c r="B47" s="119" t="s">
        <v>321</v>
      </c>
    </row>
    <row r="48" spans="2:31" s="1" customFormat="1" ht="18.75">
      <c r="B48" s="4" t="s">
        <v>322</v>
      </c>
    </row>
  </sheetData>
  <sheetProtection password="CA50" sheet="1" objects="1" scenarios="1" selectLockedCells="1" selectUnlockedCells="1"/>
  <mergeCells count="8">
    <mergeCell ref="B23:H23"/>
    <mergeCell ref="B36:H36"/>
    <mergeCell ref="B45:H45"/>
    <mergeCell ref="B14:H14"/>
    <mergeCell ref="B3:B10"/>
    <mergeCell ref="C3:C10"/>
    <mergeCell ref="D3:D10"/>
    <mergeCell ref="E3:E10"/>
  </mergeCells>
  <dataValidations count="3">
    <dataValidation type="list" allowBlank="1" showInputMessage="1" showErrorMessage="1" sqref="M3:M10" xr:uid="{00000000-0002-0000-0700-000000000000}">
      <formula1>"GESTIÓN ESTRATÉGICA, RTMyEC, GESTIÓN CALIDAD, GESTIÓN MANTENIMENTO, GESTIÓN ADMINISTRATIVA"</formula1>
    </dataValidation>
    <dataValidation type="list" allowBlank="1" showInputMessage="1" showErrorMessage="1" sqref="L3:L10" xr:uid="{00000000-0002-0000-0700-000001000000}">
      <formula1>"EFICACIA, EFICIENCIA, EFECTIVIDAD"</formula1>
    </dataValidation>
    <dataValidation type="list" allowBlank="1" showInputMessage="1" showErrorMessage="1" sqref="I3:I10" xr:uid="{00000000-0002-0000-0700-000002000000}">
      <formula1>"AUMENTAR, MANTENER, DISMINUIR"</formula1>
    </dataValidation>
  </dataValidation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dimension ref="A1:Y29"/>
  <sheetViews>
    <sheetView zoomScaleNormal="100" workbookViewId="0">
      <selection sqref="A1:A2"/>
    </sheetView>
  </sheetViews>
  <sheetFormatPr defaultColWidth="0" defaultRowHeight="13.5" zeroHeight="1"/>
  <cols>
    <col min="1" max="1" width="4.28515625" style="3" customWidth="1"/>
    <col min="2" max="2" width="24.140625" style="3" customWidth="1"/>
    <col min="3" max="3" width="19.28515625" style="3" bestFit="1" customWidth="1"/>
    <col min="4" max="4" width="11.140625" style="3" customWidth="1"/>
    <col min="5" max="5" width="15.7109375" style="3" customWidth="1"/>
    <col min="6" max="6" width="16.7109375" style="3" bestFit="1" customWidth="1"/>
    <col min="7" max="18" width="5.7109375" style="3" customWidth="1"/>
    <col min="19" max="19" width="38.140625" style="3" customWidth="1"/>
    <col min="20" max="20" width="52.5703125" style="3" customWidth="1"/>
    <col min="21" max="21" width="40.42578125" style="3" customWidth="1"/>
    <col min="22" max="25" width="4.28515625" style="3" customWidth="1"/>
    <col min="26" max="16384" width="4.28515625" style="3" hidden="1"/>
  </cols>
  <sheetData>
    <row r="1" spans="1:21" ht="15" customHeight="1">
      <c r="A1" s="318" t="s">
        <v>323</v>
      </c>
      <c r="B1" s="319" t="str">
        <f>'Despliegue de Indicadores'!K2</f>
        <v>NOMBRE DEL INDICADOR</v>
      </c>
      <c r="C1" s="319" t="str">
        <f>'Despliegue de Indicadores'!I2</f>
        <v>RETO</v>
      </c>
      <c r="D1" s="319" t="str">
        <f>'Despliegue de Indicadores'!P2</f>
        <v>META</v>
      </c>
      <c r="E1" s="326" t="str">
        <f>'Despliegue de Indicadores'!Q2</f>
        <v>FRECUENCIA DE RECOLECCIÓN</v>
      </c>
      <c r="F1" s="324" t="str">
        <f>'Despliegue de Indicadores'!R2</f>
        <v>FRECUENCIA DE REVISIÓN</v>
      </c>
      <c r="G1" s="318" t="s">
        <v>324</v>
      </c>
      <c r="H1" s="319"/>
      <c r="I1" s="319"/>
      <c r="J1" s="319"/>
      <c r="K1" s="319"/>
      <c r="L1" s="319"/>
      <c r="M1" s="319"/>
      <c r="N1" s="319"/>
      <c r="O1" s="320" t="s">
        <v>325</v>
      </c>
      <c r="P1" s="320"/>
      <c r="Q1" s="320"/>
      <c r="R1" s="321"/>
      <c r="S1" s="314" t="s">
        <v>326</v>
      </c>
      <c r="T1" s="314" t="s">
        <v>327</v>
      </c>
      <c r="U1" s="316" t="s">
        <v>328</v>
      </c>
    </row>
    <row r="2" spans="1:21" ht="14.25" thickBot="1">
      <c r="A2" s="322"/>
      <c r="B2" s="323"/>
      <c r="C2" s="323"/>
      <c r="D2" s="323"/>
      <c r="E2" s="327"/>
      <c r="F2" s="325"/>
      <c r="G2" s="60" t="s">
        <v>329</v>
      </c>
      <c r="H2" s="49" t="s">
        <v>330</v>
      </c>
      <c r="I2" s="49" t="s">
        <v>331</v>
      </c>
      <c r="J2" s="49" t="s">
        <v>332</v>
      </c>
      <c r="K2" s="49" t="s">
        <v>333</v>
      </c>
      <c r="L2" s="49" t="s">
        <v>334</v>
      </c>
      <c r="M2" s="49" t="s">
        <v>335</v>
      </c>
      <c r="N2" s="49" t="s">
        <v>336</v>
      </c>
      <c r="O2" s="49" t="s">
        <v>337</v>
      </c>
      <c r="P2" s="49" t="s">
        <v>338</v>
      </c>
      <c r="Q2" s="49" t="s">
        <v>339</v>
      </c>
      <c r="R2" s="61" t="s">
        <v>340</v>
      </c>
      <c r="S2" s="315"/>
      <c r="T2" s="315"/>
      <c r="U2" s="317"/>
    </row>
    <row r="3" spans="1:21" ht="93.75" customHeight="1" thickBot="1">
      <c r="A3" s="167">
        <v>1</v>
      </c>
      <c r="B3" s="52" t="str">
        <f>'Despliegue de Indicadores'!K3</f>
        <v>Nivel de satisfacción del cliente</v>
      </c>
      <c r="C3" s="53" t="str">
        <f>'Despliegue de Indicadores'!I3</f>
        <v>AUMENTAR</v>
      </c>
      <c r="D3" s="53" t="str">
        <f>'Despliegue de Indicadores'!P3</f>
        <v>&gt;= 80%</v>
      </c>
      <c r="E3" s="52" t="str">
        <f>'Despliegue de Indicadores'!Q3</f>
        <v>Mensual</v>
      </c>
      <c r="F3" s="54" t="str">
        <f>'Despliegue de Indicadores'!R3</f>
        <v>Bimensual</v>
      </c>
      <c r="G3" s="169">
        <v>76</v>
      </c>
      <c r="H3" s="169">
        <v>87</v>
      </c>
      <c r="I3" s="169">
        <v>80</v>
      </c>
      <c r="J3" s="169">
        <v>90</v>
      </c>
      <c r="K3" s="169">
        <v>95</v>
      </c>
      <c r="L3" s="169">
        <v>57</v>
      </c>
      <c r="M3" s="169">
        <v>78</v>
      </c>
      <c r="N3" s="169">
        <v>70</v>
      </c>
      <c r="O3" s="169">
        <v>70</v>
      </c>
      <c r="P3" s="169">
        <v>40</v>
      </c>
      <c r="Q3" s="169">
        <v>60</v>
      </c>
      <c r="R3" s="169">
        <v>65</v>
      </c>
      <c r="S3" s="97"/>
      <c r="T3" s="100" t="s">
        <v>341</v>
      </c>
      <c r="U3" s="102" t="s">
        <v>342</v>
      </c>
    </row>
    <row r="4" spans="1:21" ht="93.75" customHeight="1" thickBot="1">
      <c r="A4" s="167">
        <v>2</v>
      </c>
      <c r="B4" s="52" t="str">
        <f>'Despliegue de Indicadores'!K4</f>
        <v>Nivel de atención del personal</v>
      </c>
      <c r="C4" s="53" t="str">
        <f>'Despliegue de Indicadores'!I4</f>
        <v>AUMENTAR</v>
      </c>
      <c r="D4" s="53" t="str">
        <f>'Despliegue de Indicadores'!P4</f>
        <v>&gt;= 90%</v>
      </c>
      <c r="E4" s="52" t="str">
        <f>'Despliegue de Indicadores'!Q4</f>
        <v>Mensual</v>
      </c>
      <c r="F4" s="54" t="str">
        <f>'Despliegue de Indicadores'!R4</f>
        <v>Bimensual</v>
      </c>
      <c r="G4" s="169">
        <v>76</v>
      </c>
      <c r="H4" s="169">
        <v>87</v>
      </c>
      <c r="I4" s="169">
        <v>80</v>
      </c>
      <c r="J4" s="169">
        <v>90</v>
      </c>
      <c r="K4" s="169">
        <v>95</v>
      </c>
      <c r="L4" s="169">
        <v>57</v>
      </c>
      <c r="M4" s="169">
        <v>78</v>
      </c>
      <c r="N4" s="169">
        <v>70</v>
      </c>
      <c r="O4" s="169">
        <v>70</v>
      </c>
      <c r="P4" s="169">
        <v>40</v>
      </c>
      <c r="Q4" s="169">
        <v>60</v>
      </c>
      <c r="R4" s="169">
        <v>65</v>
      </c>
      <c r="S4" s="97"/>
      <c r="T4" s="100"/>
      <c r="U4" s="102"/>
    </row>
    <row r="5" spans="1:21" ht="93.75" customHeight="1" thickBot="1">
      <c r="A5" s="167">
        <v>3</v>
      </c>
      <c r="B5" s="173" t="str">
        <f>'Despliegue de Indicadores'!K5</f>
        <v>Tiempo de Respuesta ante PQR</v>
      </c>
      <c r="C5" s="176" t="str">
        <f>'Despliegue de Indicadores'!I5</f>
        <v>DISMINUIR</v>
      </c>
      <c r="D5" s="176" t="str">
        <f>'Despliegue de Indicadores'!P5</f>
        <v>&lt; 15 días</v>
      </c>
      <c r="E5" s="173" t="str">
        <f>'Despliegue de Indicadores'!Q5</f>
        <v>Semestral</v>
      </c>
      <c r="F5" s="55" t="str">
        <f>'Despliegue de Indicadores'!R5</f>
        <v>Anual</v>
      </c>
      <c r="G5" s="50"/>
      <c r="H5" s="162"/>
      <c r="I5" s="162"/>
      <c r="J5" s="162"/>
      <c r="K5" s="162"/>
      <c r="L5" s="162"/>
      <c r="M5" s="162"/>
      <c r="N5" s="162"/>
      <c r="O5" s="162"/>
      <c r="P5" s="162"/>
      <c r="Q5" s="162"/>
      <c r="R5" s="51"/>
      <c r="S5" s="98"/>
      <c r="T5" s="56"/>
      <c r="U5" s="101"/>
    </row>
    <row r="6" spans="1:21" ht="93.75" customHeight="1" thickBot="1">
      <c r="A6" s="167">
        <v>4</v>
      </c>
      <c r="B6" s="173" t="str">
        <f>'Despliegue de Indicadores'!K6</f>
        <v>Cantidad de quejas</v>
      </c>
      <c r="C6" s="176" t="str">
        <f>'Despliegue de Indicadores'!I6</f>
        <v>DISMINUIR</v>
      </c>
      <c r="D6" s="176">
        <f>'Despliegue de Indicadores'!P6</f>
        <v>0</v>
      </c>
      <c r="E6" s="173" t="str">
        <f>'Despliegue de Indicadores'!Q6</f>
        <v>Mensual</v>
      </c>
      <c r="F6" s="55" t="str">
        <f>'Despliegue de Indicadores'!R6</f>
        <v>Mensual</v>
      </c>
      <c r="G6" s="50"/>
      <c r="H6" s="162"/>
      <c r="I6" s="162"/>
      <c r="J6" s="162"/>
      <c r="K6" s="162"/>
      <c r="L6" s="162"/>
      <c r="M6" s="162"/>
      <c r="N6" s="162"/>
      <c r="O6" s="162"/>
      <c r="P6" s="162"/>
      <c r="Q6" s="162"/>
      <c r="R6" s="51"/>
      <c r="S6" s="98"/>
      <c r="T6" s="56"/>
      <c r="U6" s="57"/>
    </row>
    <row r="7" spans="1:21" ht="93.75" customHeight="1" thickBot="1">
      <c r="A7" s="167">
        <v>5</v>
      </c>
      <c r="B7" s="173" t="str">
        <f>'Despliegue de Indicadores'!K7</f>
        <v>Cantidad de apelaciones</v>
      </c>
      <c r="C7" s="176" t="str">
        <f>'Despliegue de Indicadores'!I7</f>
        <v>DISMINUIR</v>
      </c>
      <c r="D7" s="176">
        <f>'Despliegue de Indicadores'!P7</f>
        <v>0</v>
      </c>
      <c r="E7" s="173" t="str">
        <f>'Despliegue de Indicadores'!Q7</f>
        <v>Mensual</v>
      </c>
      <c r="F7" s="55" t="str">
        <f>'Despliegue de Indicadores'!R7</f>
        <v>Anual</v>
      </c>
      <c r="G7" s="50"/>
      <c r="H7" s="162"/>
      <c r="I7" s="162"/>
      <c r="J7" s="162"/>
      <c r="K7" s="162"/>
      <c r="L7" s="162"/>
      <c r="M7" s="162"/>
      <c r="N7" s="162"/>
      <c r="O7" s="162"/>
      <c r="P7" s="162"/>
      <c r="Q7" s="162"/>
      <c r="R7" s="51"/>
      <c r="S7" s="98"/>
      <c r="T7" s="56"/>
      <c r="U7" s="57"/>
    </row>
    <row r="8" spans="1:21" ht="93.75" customHeight="1" thickBot="1">
      <c r="A8" s="167">
        <v>6</v>
      </c>
      <c r="B8" s="173" t="str">
        <f>'Despliegue de Indicadores'!K8</f>
        <v>Tiempo promedio de espera del servicio de RTMyEC</v>
      </c>
      <c r="C8" s="176" t="str">
        <f>'Despliegue de Indicadores'!I8</f>
        <v>DISMINUIR</v>
      </c>
      <c r="D8" s="176" t="str">
        <f>'Despliegue de Indicadores'!P8</f>
        <v>&lt;= 35 Min</v>
      </c>
      <c r="E8" s="173" t="str">
        <f>'Despliegue de Indicadores'!Q8</f>
        <v>Diaria</v>
      </c>
      <c r="F8" s="55" t="str">
        <f>'Despliegue de Indicadores'!R8</f>
        <v>Mensual</v>
      </c>
      <c r="G8" s="50"/>
      <c r="H8" s="162"/>
      <c r="I8" s="162"/>
      <c r="J8" s="162"/>
      <c r="K8" s="162"/>
      <c r="L8" s="162"/>
      <c r="M8" s="162"/>
      <c r="N8" s="162"/>
      <c r="O8" s="162"/>
      <c r="P8" s="162"/>
      <c r="Q8" s="162"/>
      <c r="R8" s="51"/>
      <c r="S8" s="98"/>
      <c r="T8" s="56"/>
      <c r="U8" s="57"/>
    </row>
    <row r="9" spans="1:21" ht="93.75" customHeight="1" thickBot="1">
      <c r="A9" s="167">
        <v>7</v>
      </c>
      <c r="B9" s="173" t="str">
        <f>'Despliegue de Indicadores'!K9</f>
        <v>Eficacia del SGC</v>
      </c>
      <c r="C9" s="176" t="str">
        <f>'Despliegue de Indicadores'!I9</f>
        <v>AUMENTAR</v>
      </c>
      <c r="D9" s="176" t="str">
        <f>'Despliegue de Indicadores'!P9</f>
        <v>&gt;= 75%</v>
      </c>
      <c r="E9" s="173" t="str">
        <f>'Despliegue de Indicadores'!Q9</f>
        <v>Anual</v>
      </c>
      <c r="F9" s="55" t="str">
        <f>'Despliegue de Indicadores'!R9</f>
        <v>Anual</v>
      </c>
      <c r="G9" s="50"/>
      <c r="H9" s="162"/>
      <c r="I9" s="162"/>
      <c r="J9" s="162"/>
      <c r="K9" s="162"/>
      <c r="L9" s="162"/>
      <c r="M9" s="162"/>
      <c r="N9" s="162"/>
      <c r="O9" s="162"/>
      <c r="P9" s="162"/>
      <c r="Q9" s="162"/>
      <c r="R9" s="51"/>
      <c r="S9" s="98"/>
      <c r="T9" s="56"/>
      <c r="U9" s="57"/>
    </row>
    <row r="10" spans="1:21" ht="93.75" customHeight="1" thickBot="1">
      <c r="A10" s="167">
        <v>8</v>
      </c>
      <c r="B10" s="173" t="str">
        <f>'Despliegue de Indicadores'!K10</f>
        <v>Porcentaje de empleados con desempeño satisfactorio.</v>
      </c>
      <c r="C10" s="176" t="str">
        <f>'Despliegue de Indicadores'!I10</f>
        <v>AUMENTAR</v>
      </c>
      <c r="D10" s="176" t="str">
        <f>'Despliegue de Indicadores'!P10</f>
        <v>&gt;= 80%</v>
      </c>
      <c r="E10" s="173" t="str">
        <f>'Despliegue de Indicadores'!Q10</f>
        <v>Semestral</v>
      </c>
      <c r="F10" s="55" t="str">
        <f>'Despliegue de Indicadores'!R10</f>
        <v>Anual</v>
      </c>
      <c r="G10" s="50"/>
      <c r="H10" s="162"/>
      <c r="I10" s="162"/>
      <c r="J10" s="162"/>
      <c r="K10" s="162"/>
      <c r="L10" s="162"/>
      <c r="M10" s="162"/>
      <c r="N10" s="162"/>
      <c r="O10" s="162"/>
      <c r="P10" s="162"/>
      <c r="Q10" s="162"/>
      <c r="R10" s="51"/>
      <c r="S10" s="98"/>
      <c r="T10" s="56"/>
      <c r="U10" s="57"/>
    </row>
    <row r="11" spans="1:21" ht="93.75" customHeight="1" thickBot="1">
      <c r="A11" s="167">
        <v>9</v>
      </c>
      <c r="B11" s="173" t="str">
        <f>'Despliegue de Indicadores'!K11</f>
        <v>No. de NC de auditorias</v>
      </c>
      <c r="C11" s="176" t="str">
        <f>'Despliegue de Indicadores'!I11</f>
        <v>DISMINUIR</v>
      </c>
      <c r="D11" s="176">
        <f>'Despliegue de Indicadores'!P11</f>
        <v>0</v>
      </c>
      <c r="E11" s="173" t="str">
        <f>'Despliegue de Indicadores'!Q11</f>
        <v>Anual</v>
      </c>
      <c r="F11" s="55" t="str">
        <f>'Despliegue de Indicadores'!R11</f>
        <v>Anual</v>
      </c>
      <c r="G11" s="50"/>
      <c r="H11" s="162"/>
      <c r="I11" s="162"/>
      <c r="J11" s="162"/>
      <c r="K11" s="162"/>
      <c r="L11" s="162"/>
      <c r="M11" s="162"/>
      <c r="N11" s="162"/>
      <c r="O11" s="162"/>
      <c r="P11" s="162"/>
      <c r="Q11" s="162"/>
      <c r="R11" s="51"/>
      <c r="S11" s="98"/>
      <c r="T11" s="56"/>
      <c r="U11" s="57"/>
    </row>
    <row r="12" spans="1:21" ht="93.75" customHeight="1" thickBot="1">
      <c r="A12" s="167">
        <v>10</v>
      </c>
      <c r="B12" s="173" t="str">
        <f>'Despliegue de Indicadores'!K12</f>
        <v>Índice de ahorro de energía</v>
      </c>
      <c r="C12" s="176" t="str">
        <f>'Despliegue de Indicadores'!I12</f>
        <v>DISMINUIR</v>
      </c>
      <c r="D12" s="176">
        <f>'Despliegue de Indicadores'!P12</f>
        <v>0</v>
      </c>
      <c r="E12" s="173" t="str">
        <f>'Despliegue de Indicadores'!Q12</f>
        <v>Mensual</v>
      </c>
      <c r="F12" s="55" t="str">
        <f>'Despliegue de Indicadores'!R12</f>
        <v>Anual</v>
      </c>
      <c r="G12" s="50"/>
      <c r="H12" s="162"/>
      <c r="I12" s="162"/>
      <c r="J12" s="162"/>
      <c r="K12" s="162"/>
      <c r="L12" s="162"/>
      <c r="M12" s="162"/>
      <c r="N12" s="162"/>
      <c r="O12" s="162"/>
      <c r="P12" s="162"/>
      <c r="Q12" s="162"/>
      <c r="R12" s="51"/>
      <c r="S12" s="98"/>
      <c r="T12" s="56"/>
      <c r="U12" s="57"/>
    </row>
    <row r="13" spans="1:21" ht="93.75" customHeight="1" thickBot="1">
      <c r="A13" s="167">
        <v>11</v>
      </c>
      <c r="B13" s="173" t="str">
        <f>'Despliegue de Indicadores'!K13</f>
        <v>Índice de ahorro de agua</v>
      </c>
      <c r="C13" s="176" t="str">
        <f>'Despliegue de Indicadores'!I13</f>
        <v>DISMINUIR</v>
      </c>
      <c r="D13" s="176">
        <f>'Despliegue de Indicadores'!P13</f>
        <v>0</v>
      </c>
      <c r="E13" s="173" t="str">
        <f>'Despliegue de Indicadores'!Q13</f>
        <v>Mensual</v>
      </c>
      <c r="F13" s="55" t="str">
        <f>'Despliegue de Indicadores'!R13</f>
        <v>Anual</v>
      </c>
      <c r="G13" s="50"/>
      <c r="H13" s="162"/>
      <c r="I13" s="162"/>
      <c r="J13" s="162"/>
      <c r="K13" s="162"/>
      <c r="L13" s="162"/>
      <c r="M13" s="162"/>
      <c r="N13" s="162"/>
      <c r="O13" s="162"/>
      <c r="P13" s="162"/>
      <c r="Q13" s="162"/>
      <c r="R13" s="51"/>
      <c r="S13" s="98"/>
      <c r="T13" s="56"/>
      <c r="U13" s="57"/>
    </row>
    <row r="14" spans="1:21" ht="93.75" customHeight="1" thickBot="1">
      <c r="A14" s="167">
        <v>12</v>
      </c>
      <c r="B14" s="173" t="str">
        <f>'Despliegue de Indicadores'!K14</f>
        <v>Número de sustractos (certificados de RTMyEC) ANULADOS</v>
      </c>
      <c r="C14" s="176" t="str">
        <f>'Despliegue de Indicadores'!I14</f>
        <v>DISMINUIR</v>
      </c>
      <c r="D14" s="176">
        <f>'Despliegue de Indicadores'!P14</f>
        <v>2</v>
      </c>
      <c r="E14" s="173" t="str">
        <f>'Despliegue de Indicadores'!Q14</f>
        <v>Mensual</v>
      </c>
      <c r="F14" s="55" t="str">
        <f>'Despliegue de Indicadores'!R14</f>
        <v>Mensual</v>
      </c>
      <c r="G14" s="50"/>
      <c r="H14" s="162"/>
      <c r="I14" s="162"/>
      <c r="J14" s="162"/>
      <c r="K14" s="162"/>
      <c r="L14" s="162"/>
      <c r="M14" s="162"/>
      <c r="N14" s="162"/>
      <c r="O14" s="162"/>
      <c r="P14" s="162"/>
      <c r="Q14" s="162"/>
      <c r="R14" s="51"/>
      <c r="S14" s="98"/>
      <c r="T14" s="56"/>
      <c r="U14" s="57"/>
    </row>
    <row r="15" spans="1:21" ht="93.75" customHeight="1" thickBot="1">
      <c r="A15" s="167">
        <v>13</v>
      </c>
      <c r="B15" s="173" t="str">
        <f>'Despliegue de Indicadores'!K15</f>
        <v>Porcentaje de cancelación de pruebas de inspección por errores en la medición.</v>
      </c>
      <c r="C15" s="176" t="str">
        <f>'Despliegue de Indicadores'!I15</f>
        <v>DISMINUIR</v>
      </c>
      <c r="D15" s="176" t="str">
        <f>'Despliegue de Indicadores'!P15</f>
        <v>&lt;= 5%</v>
      </c>
      <c r="E15" s="173" t="str">
        <f>'Despliegue de Indicadores'!Q15</f>
        <v>Mensual</v>
      </c>
      <c r="F15" s="55" t="str">
        <f>'Despliegue de Indicadores'!R15</f>
        <v>Anual</v>
      </c>
      <c r="G15" s="50"/>
      <c r="H15" s="162"/>
      <c r="I15" s="162"/>
      <c r="J15" s="162"/>
      <c r="K15" s="162"/>
      <c r="L15" s="162"/>
      <c r="M15" s="162"/>
      <c r="N15" s="162"/>
      <c r="O15" s="162"/>
      <c r="P15" s="162"/>
      <c r="Q15" s="162"/>
      <c r="R15" s="51"/>
      <c r="S15" s="98"/>
      <c r="T15" s="56"/>
      <c r="U15" s="57"/>
    </row>
    <row r="16" spans="1:21" ht="93.75" customHeight="1" thickBot="1">
      <c r="A16" s="167">
        <v>14</v>
      </c>
      <c r="B16" s="173" t="str">
        <f>'Despliegue de Indicadores'!K16</f>
        <v>Cumplimiento del programa anual de operaciones</v>
      </c>
      <c r="C16" s="176" t="str">
        <f>'Despliegue de Indicadores'!I16</f>
        <v>MANTENER</v>
      </c>
      <c r="D16" s="176" t="str">
        <f>'Despliegue de Indicadores'!P16</f>
        <v>&gt;= 90%</v>
      </c>
      <c r="E16" s="173" t="str">
        <f>'Despliegue de Indicadores'!Q16</f>
        <v>Anual</v>
      </c>
      <c r="F16" s="55" t="str">
        <f>'Despliegue de Indicadores'!R16</f>
        <v>Anual</v>
      </c>
      <c r="G16" s="50"/>
      <c r="H16" s="162"/>
      <c r="I16" s="162"/>
      <c r="J16" s="162"/>
      <c r="K16" s="162"/>
      <c r="L16" s="162"/>
      <c r="M16" s="162"/>
      <c r="N16" s="162"/>
      <c r="O16" s="162"/>
      <c r="P16" s="162"/>
      <c r="Q16" s="162"/>
      <c r="R16" s="51"/>
      <c r="S16" s="98"/>
      <c r="T16" s="56"/>
      <c r="U16" s="57"/>
    </row>
    <row r="17" spans="1:21" ht="93.75" customHeight="1" thickBot="1">
      <c r="A17" s="167">
        <v>15</v>
      </c>
      <c r="B17" s="173" t="str">
        <f>'Despliegue de Indicadores'!K18</f>
        <v>No Conformidades que afecten la imparcialidad e independencia.</v>
      </c>
      <c r="C17" s="176" t="str">
        <f>'Despliegue de Indicadores'!I18</f>
        <v>DISMINUIR</v>
      </c>
      <c r="D17" s="176">
        <f>'Despliegue de Indicadores'!P18</f>
        <v>0</v>
      </c>
      <c r="E17" s="173" t="str">
        <f>'Despliegue de Indicadores'!Q18</f>
        <v>Mensual</v>
      </c>
      <c r="F17" s="55" t="str">
        <f>'Despliegue de Indicadores'!R18</f>
        <v>Anual</v>
      </c>
      <c r="G17" s="50"/>
      <c r="H17" s="162"/>
      <c r="I17" s="162"/>
      <c r="J17" s="162"/>
      <c r="K17" s="162"/>
      <c r="L17" s="162"/>
      <c r="M17" s="162"/>
      <c r="N17" s="162"/>
      <c r="O17" s="162"/>
      <c r="P17" s="162"/>
      <c r="Q17" s="162"/>
      <c r="R17" s="51"/>
      <c r="S17" s="98"/>
      <c r="T17" s="56"/>
      <c r="U17" s="57"/>
    </row>
    <row r="18" spans="1:21" ht="93.75" customHeight="1" thickBot="1">
      <c r="A18" s="167">
        <v>16</v>
      </c>
      <c r="B18" s="173" t="str">
        <f>'Despliegue de Indicadores'!K19</f>
        <v>Porcentaje de reprobación</v>
      </c>
      <c r="C18" s="176" t="str">
        <f>'Despliegue de Indicadores'!I19</f>
        <v>MANTENER</v>
      </c>
      <c r="D18" s="176" t="str">
        <f>'Despliegue de Indicadores'!P19</f>
        <v>&gt;=15%</v>
      </c>
      <c r="E18" s="173" t="str">
        <f>'Despliegue de Indicadores'!Q19</f>
        <v>Mensual</v>
      </c>
      <c r="F18" s="55" t="str">
        <f>'Despliegue de Indicadores'!R19</f>
        <v>Anual</v>
      </c>
      <c r="G18" s="50"/>
      <c r="H18" s="162"/>
      <c r="I18" s="162"/>
      <c r="J18" s="162"/>
      <c r="K18" s="162"/>
      <c r="L18" s="162"/>
      <c r="M18" s="162"/>
      <c r="N18" s="162"/>
      <c r="O18" s="162"/>
      <c r="P18" s="162"/>
      <c r="Q18" s="162"/>
      <c r="R18" s="51"/>
      <c r="S18" s="98"/>
      <c r="T18" s="56"/>
      <c r="U18" s="57"/>
    </row>
    <row r="19" spans="1:21" ht="93.75" customHeight="1" thickBot="1">
      <c r="A19" s="167">
        <v>17</v>
      </c>
      <c r="B19" s="173" t="str">
        <f>'Despliegue de Indicadores'!K20</f>
        <v>Capacidad para eliminar o minimizar riesgos de imparcialidad</v>
      </c>
      <c r="C19" s="176" t="str">
        <f>'Despliegue de Indicadores'!I20</f>
        <v>AUMENTAR</v>
      </c>
      <c r="D19" s="176">
        <f>'Despliegue de Indicadores'!P20</f>
        <v>1</v>
      </c>
      <c r="E19" s="173" t="str">
        <f>'Despliegue de Indicadores'!Q20</f>
        <v>Anual</v>
      </c>
      <c r="F19" s="55" t="str">
        <f>'Despliegue de Indicadores'!R20</f>
        <v>Anual</v>
      </c>
      <c r="G19" s="50"/>
      <c r="H19" s="162"/>
      <c r="I19" s="162"/>
      <c r="J19" s="162"/>
      <c r="K19" s="162"/>
      <c r="L19" s="162"/>
      <c r="M19" s="162"/>
      <c r="N19" s="162"/>
      <c r="O19" s="162"/>
      <c r="P19" s="162"/>
      <c r="Q19" s="162"/>
      <c r="R19" s="51"/>
      <c r="S19" s="98"/>
      <c r="T19" s="56"/>
      <c r="U19" s="57"/>
    </row>
    <row r="20" spans="1:21" ht="93.75" customHeight="1" thickBot="1">
      <c r="A20" s="167">
        <v>18</v>
      </c>
      <c r="B20" s="173" t="str">
        <f>'Despliegue de Indicadores'!K21</f>
        <v>Cumplimiento del programa anual de capacitaciones.</v>
      </c>
      <c r="C20" s="176" t="str">
        <f>'Despliegue de Indicadores'!I21</f>
        <v>MANTENER</v>
      </c>
      <c r="D20" s="176" t="str">
        <f>'Despliegue de Indicadores'!P21</f>
        <v>&gt;= 90%</v>
      </c>
      <c r="E20" s="173" t="str">
        <f>'Despliegue de Indicadores'!Q21</f>
        <v>Anual</v>
      </c>
      <c r="F20" s="55" t="str">
        <f>'Despliegue de Indicadores'!R21</f>
        <v>Anual</v>
      </c>
      <c r="G20" s="50"/>
      <c r="H20" s="162"/>
      <c r="I20" s="162"/>
      <c r="J20" s="162"/>
      <c r="K20" s="162"/>
      <c r="L20" s="162"/>
      <c r="M20" s="162"/>
      <c r="N20" s="162"/>
      <c r="O20" s="162"/>
      <c r="P20" s="162"/>
      <c r="Q20" s="162"/>
      <c r="R20" s="51"/>
      <c r="S20" s="98"/>
      <c r="T20" s="56"/>
      <c r="U20" s="57"/>
    </row>
    <row r="21" spans="1:21" ht="93.75" customHeight="1" thickBot="1">
      <c r="A21" s="167">
        <v>19</v>
      </c>
      <c r="B21" s="173" t="str">
        <f>'Despliegue de Indicadores'!K22</f>
        <v>Cantidad de horas de formación.</v>
      </c>
      <c r="C21" s="176" t="str">
        <f>'Despliegue de Indicadores'!I22</f>
        <v>AUMENTAR</v>
      </c>
      <c r="D21" s="176" t="str">
        <f>'Despliegue de Indicadores'!P22</f>
        <v>&gt;= 20 horas</v>
      </c>
      <c r="E21" s="173" t="str">
        <f>'Despliegue de Indicadores'!Q22</f>
        <v>Anual</v>
      </c>
      <c r="F21" s="55" t="str">
        <f>'Despliegue de Indicadores'!R22</f>
        <v>Anual</v>
      </c>
      <c r="G21" s="50"/>
      <c r="H21" s="162"/>
      <c r="I21" s="162"/>
      <c r="J21" s="162"/>
      <c r="K21" s="162"/>
      <c r="L21" s="162"/>
      <c r="M21" s="162"/>
      <c r="N21" s="162"/>
      <c r="O21" s="162"/>
      <c r="P21" s="162"/>
      <c r="Q21" s="162"/>
      <c r="R21" s="51"/>
      <c r="S21" s="98"/>
      <c r="T21" s="56"/>
      <c r="U21" s="57"/>
    </row>
    <row r="22" spans="1:21" ht="93.75" customHeight="1" thickBot="1">
      <c r="A22" s="167">
        <v>20</v>
      </c>
      <c r="B22" s="173" t="str">
        <f>'Despliegue de Indicadores'!K23</f>
        <v>Cobertura de las formaciones.</v>
      </c>
      <c r="C22" s="176" t="str">
        <f>'Despliegue de Indicadores'!I23</f>
        <v>MANTENER</v>
      </c>
      <c r="D22" s="176">
        <f>'Despliegue de Indicadores'!P23</f>
        <v>1</v>
      </c>
      <c r="E22" s="173" t="str">
        <f>'Despliegue de Indicadores'!Q23</f>
        <v>Anual</v>
      </c>
      <c r="F22" s="55" t="str">
        <f>'Despliegue de Indicadores'!R23</f>
        <v>Anual</v>
      </c>
      <c r="G22" s="50"/>
      <c r="H22" s="162"/>
      <c r="I22" s="162"/>
      <c r="J22" s="162"/>
      <c r="K22" s="162"/>
      <c r="L22" s="162"/>
      <c r="M22" s="162"/>
      <c r="N22" s="162"/>
      <c r="O22" s="162"/>
      <c r="P22" s="162"/>
      <c r="Q22" s="162"/>
      <c r="R22" s="51"/>
      <c r="S22" s="98"/>
      <c r="T22" s="56"/>
      <c r="U22" s="57"/>
    </row>
    <row r="23" spans="1:21" ht="93.75" customHeight="1" thickBot="1">
      <c r="A23" s="167">
        <v>21</v>
      </c>
      <c r="B23" s="173" t="str">
        <f>'Despliegue de Indicadores'!K24</f>
        <v>Personal supervisado sin acciones correctivas o de mejora.</v>
      </c>
      <c r="C23" s="176" t="str">
        <f>'Despliegue de Indicadores'!I24</f>
        <v>AUMENTAR</v>
      </c>
      <c r="D23" s="176" t="str">
        <f>'Despliegue de Indicadores'!P24</f>
        <v>&gt;= 40%</v>
      </c>
      <c r="E23" s="173" t="str">
        <f>'Despliegue de Indicadores'!Q24</f>
        <v>Mensual</v>
      </c>
      <c r="F23" s="55" t="str">
        <f>'Despliegue de Indicadores'!R24</f>
        <v>Anual</v>
      </c>
      <c r="G23" s="50"/>
      <c r="H23" s="162"/>
      <c r="I23" s="162"/>
      <c r="J23" s="162"/>
      <c r="K23" s="162"/>
      <c r="L23" s="162"/>
      <c r="M23" s="162"/>
      <c r="N23" s="162"/>
      <c r="O23" s="162"/>
      <c r="P23" s="162"/>
      <c r="Q23" s="162"/>
      <c r="R23" s="51"/>
      <c r="S23" s="98"/>
      <c r="T23" s="56"/>
      <c r="U23" s="57"/>
    </row>
    <row r="24" spans="1:21" ht="93.75" customHeight="1" thickBot="1">
      <c r="A24" s="167">
        <v>22</v>
      </c>
      <c r="B24" s="173" t="str">
        <f>'Despliegue de Indicadores'!K25</f>
        <v>Porcentaje de empleados con desempeño destacado.</v>
      </c>
      <c r="C24" s="176" t="str">
        <f>'Despliegue de Indicadores'!I25</f>
        <v>MANTENER</v>
      </c>
      <c r="D24" s="176" t="str">
        <f>'Despliegue de Indicadores'!P25</f>
        <v>&gt;= 10%</v>
      </c>
      <c r="E24" s="173" t="str">
        <f>'Despliegue de Indicadores'!Q25</f>
        <v>Semestral</v>
      </c>
      <c r="F24" s="55" t="str">
        <f>'Despliegue de Indicadores'!R25</f>
        <v>Anual</v>
      </c>
      <c r="G24" s="50"/>
      <c r="H24" s="162"/>
      <c r="I24" s="162"/>
      <c r="J24" s="162"/>
      <c r="K24" s="162"/>
      <c r="L24" s="162"/>
      <c r="M24" s="162"/>
      <c r="N24" s="162"/>
      <c r="O24" s="162"/>
      <c r="P24" s="162"/>
      <c r="Q24" s="162"/>
      <c r="R24" s="51"/>
      <c r="S24" s="98"/>
      <c r="T24" s="56"/>
      <c r="U24" s="57"/>
    </row>
    <row r="25" spans="1:21" ht="93.75" customHeight="1" thickBot="1">
      <c r="A25" s="167">
        <v>23</v>
      </c>
      <c r="B25" s="173" t="str">
        <f>'Despliegue de Indicadores'!K26</f>
        <v>Clima organizacional</v>
      </c>
      <c r="C25" s="176" t="str">
        <f>'Despliegue de Indicadores'!I26</f>
        <v>AUMENTAR</v>
      </c>
      <c r="D25" s="176">
        <f>'Despliegue de Indicadores'!P26</f>
        <v>0</v>
      </c>
      <c r="E25" s="173">
        <f>'Despliegue de Indicadores'!Q26</f>
        <v>0</v>
      </c>
      <c r="F25" s="55">
        <f>'Despliegue de Indicadores'!R26</f>
        <v>0</v>
      </c>
      <c r="G25" s="50"/>
      <c r="H25" s="162"/>
      <c r="I25" s="162"/>
      <c r="J25" s="162"/>
      <c r="K25" s="162"/>
      <c r="L25" s="162"/>
      <c r="M25" s="162"/>
      <c r="N25" s="162"/>
      <c r="O25" s="162"/>
      <c r="P25" s="162"/>
      <c r="Q25" s="162"/>
      <c r="R25" s="51"/>
      <c r="S25" s="98"/>
      <c r="T25" s="56"/>
      <c r="U25" s="57"/>
    </row>
    <row r="26" spans="1:21" ht="93.75" customHeight="1" thickBot="1">
      <c r="A26" s="167">
        <v>24</v>
      </c>
      <c r="B26" s="173" t="str">
        <f>'Despliegue de Indicadores'!K27</f>
        <v>Nivel de cumplimiento de requisitos aplicables.</v>
      </c>
      <c r="C26" s="176" t="str">
        <f>'Despliegue de Indicadores'!I27</f>
        <v>MANTENER</v>
      </c>
      <c r="D26" s="176">
        <f>'Despliegue de Indicadores'!P27</f>
        <v>1</v>
      </c>
      <c r="E26" s="173" t="str">
        <f>'Despliegue de Indicadores'!Q27</f>
        <v>Anual</v>
      </c>
      <c r="F26" s="55" t="str">
        <f>'Despliegue de Indicadores'!R27</f>
        <v>Anual</v>
      </c>
      <c r="G26" s="50"/>
      <c r="H26" s="162"/>
      <c r="I26" s="162"/>
      <c r="J26" s="162"/>
      <c r="K26" s="162"/>
      <c r="L26" s="162"/>
      <c r="M26" s="162"/>
      <c r="N26" s="162"/>
      <c r="O26" s="162"/>
      <c r="P26" s="162"/>
      <c r="Q26" s="162"/>
      <c r="R26" s="51"/>
      <c r="S26" s="98"/>
      <c r="T26" s="56"/>
      <c r="U26" s="57"/>
    </row>
    <row r="27" spans="1:21" ht="93.75" customHeight="1" thickBot="1">
      <c r="A27" s="167">
        <v>25</v>
      </c>
      <c r="B27" s="173" t="str">
        <f>'Despliegue de Indicadores'!K28</f>
        <v>Tasa de Incremento en las ventas (RTMyEC facturadas) con respecto al año anterior</v>
      </c>
      <c r="C27" s="176" t="str">
        <f>'Despliegue de Indicadores'!I28</f>
        <v>AUMENTAR</v>
      </c>
      <c r="D27" s="176" t="str">
        <f>'Despliegue de Indicadores'!P28</f>
        <v>&gt;=7%</v>
      </c>
      <c r="E27" s="173" t="str">
        <f>'Despliegue de Indicadores'!Q28</f>
        <v>Mensual</v>
      </c>
      <c r="F27" s="55" t="str">
        <f>'Despliegue de Indicadores'!R28</f>
        <v>Anual</v>
      </c>
      <c r="G27" s="50"/>
      <c r="H27" s="162"/>
      <c r="I27" s="162"/>
      <c r="J27" s="162"/>
      <c r="K27" s="162"/>
      <c r="L27" s="162"/>
      <c r="M27" s="162"/>
      <c r="N27" s="162"/>
      <c r="O27" s="162"/>
      <c r="P27" s="162"/>
      <c r="Q27" s="162"/>
      <c r="R27" s="51"/>
      <c r="S27" s="99"/>
      <c r="T27" s="58"/>
      <c r="U27" s="59"/>
    </row>
    <row r="28" spans="1:21" ht="93.75" customHeight="1" thickBot="1">
      <c r="A28" s="167">
        <v>26</v>
      </c>
      <c r="B28" s="173" t="str">
        <f>'Despliegue de Indicadores'!K29</f>
        <v>Cantidad de horas de sensibilización.</v>
      </c>
      <c r="C28" s="176" t="str">
        <f>'Despliegue de Indicadores'!I29</f>
        <v>AUMENTAR</v>
      </c>
      <c r="D28" s="176" t="str">
        <f>'Despliegue de Indicadores'!P29</f>
        <v>&gt; 1 hora</v>
      </c>
      <c r="E28" s="173" t="str">
        <f>'Despliegue de Indicadores'!Q29</f>
        <v>Mensual</v>
      </c>
      <c r="F28" s="55" t="str">
        <f>'Despliegue de Indicadores'!R29</f>
        <v>Semetral</v>
      </c>
      <c r="G28" s="50"/>
      <c r="H28" s="162"/>
      <c r="I28" s="162"/>
      <c r="J28" s="162"/>
      <c r="K28" s="162"/>
      <c r="L28" s="162"/>
      <c r="M28" s="162"/>
      <c r="N28" s="162"/>
      <c r="O28" s="162"/>
      <c r="P28" s="162"/>
      <c r="Q28" s="162"/>
      <c r="R28" s="51"/>
      <c r="S28" s="99"/>
      <c r="T28" s="58"/>
      <c r="U28" s="59"/>
    </row>
    <row r="29" spans="1:21"/>
  </sheetData>
  <sheetProtection password="CA50" sheet="1" objects="1" scenarios="1" selectLockedCells="1" selectUnlockedCells="1"/>
  <mergeCells count="11">
    <mergeCell ref="T1:T2"/>
    <mergeCell ref="U1:U2"/>
    <mergeCell ref="G1:N1"/>
    <mergeCell ref="O1:R1"/>
    <mergeCell ref="A1:A2"/>
    <mergeCell ref="B1:B2"/>
    <mergeCell ref="C1:C2"/>
    <mergeCell ref="D1:D2"/>
    <mergeCell ref="F1:F2"/>
    <mergeCell ref="E1:E2"/>
    <mergeCell ref="S1:S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CUADRO DE MANDO CONTEXTO Y GESTION DE RIESGOS</dc:title>
  <dc:subject>CASO DE GRADO PARA OBTAR AL TITULO DE ESPECIALISTA EN CALIDAD</dc:subject>
  <dc:creator>andres felipe ramirez suaza</dc:creator>
  <cp:keywords>Andres Felipe Ramírez Suaza</cp:keywords>
  <dc:description>Documento protegido por derechos de autor: Andres Felipe Ramírez Suaza</dc:description>
  <cp:lastModifiedBy>Maria Zoraida Izquierdo Ochoa</cp:lastModifiedBy>
  <cp:revision/>
  <dcterms:created xsi:type="dcterms:W3CDTF">2019-07-05T01:35:59Z</dcterms:created>
  <dcterms:modified xsi:type="dcterms:W3CDTF">2021-06-08T15:16:23Z</dcterms:modified>
  <cp:category>ICESI</cp:category>
  <cp:contentStatus/>
</cp:coreProperties>
</file>